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" yWindow="3030" windowWidth="15450" windowHeight="4350" activeTab="1"/>
  </bookViews>
  <sheets>
    <sheet name="Yrly data" sheetId="6" r:id="rId1"/>
    <sheet name="Totals" sheetId="7" r:id="rId2"/>
  </sheets>
  <definedNames>
    <definedName name="_xlnm._FilterDatabase" localSheetId="0" hidden="1">'Yrly data'!$A$1:$K$309</definedName>
    <definedName name="_xlnm.Print_Area" localSheetId="0">'Yrly data'!$A$2:$J$302</definedName>
  </definedNames>
  <calcPr calcId="145621"/>
</workbook>
</file>

<file path=xl/calcChain.xml><?xml version="1.0" encoding="utf-8"?>
<calcChain xmlns="http://schemas.openxmlformats.org/spreadsheetml/2006/main">
  <c r="J34" i="6" l="1"/>
  <c r="I34" i="6"/>
  <c r="H34" i="6"/>
  <c r="G34" i="6"/>
  <c r="F34" i="6"/>
  <c r="E34" i="6"/>
  <c r="D34" i="6"/>
  <c r="C34" i="6"/>
  <c r="J527" i="6"/>
  <c r="I527" i="6"/>
  <c r="H527" i="6"/>
  <c r="G527" i="6"/>
  <c r="F527" i="6"/>
  <c r="E527" i="6"/>
  <c r="D527" i="6"/>
  <c r="C527" i="6"/>
  <c r="J517" i="6"/>
  <c r="I517" i="6"/>
  <c r="H517" i="6"/>
  <c r="G517" i="6"/>
  <c r="F517" i="6"/>
  <c r="E517" i="6"/>
  <c r="D517" i="6"/>
  <c r="C517" i="6"/>
  <c r="J507" i="6"/>
  <c r="I507" i="6"/>
  <c r="H507" i="6"/>
  <c r="G507" i="6"/>
  <c r="F507" i="6"/>
  <c r="E507" i="6"/>
  <c r="D507" i="6"/>
  <c r="C507" i="6"/>
  <c r="J497" i="6"/>
  <c r="I497" i="6"/>
  <c r="H497" i="6"/>
  <c r="G497" i="6"/>
  <c r="F497" i="6"/>
  <c r="E497" i="6"/>
  <c r="D497" i="6"/>
  <c r="C497" i="6"/>
  <c r="J487" i="6"/>
  <c r="I487" i="6"/>
  <c r="H487" i="6"/>
  <c r="G487" i="6"/>
  <c r="F487" i="6"/>
  <c r="E487" i="6"/>
  <c r="D487" i="6"/>
  <c r="C487" i="6"/>
  <c r="J477" i="6"/>
  <c r="I477" i="6"/>
  <c r="H477" i="6"/>
  <c r="G477" i="6"/>
  <c r="F477" i="6"/>
  <c r="E477" i="6"/>
  <c r="D477" i="6"/>
  <c r="C477" i="6"/>
  <c r="J467" i="6"/>
  <c r="I467" i="6"/>
  <c r="H467" i="6"/>
  <c r="G467" i="6"/>
  <c r="F467" i="6"/>
  <c r="E467" i="6"/>
  <c r="D467" i="6"/>
  <c r="C467" i="6"/>
  <c r="J457" i="6"/>
  <c r="I457" i="6"/>
  <c r="H457" i="6"/>
  <c r="G457" i="6"/>
  <c r="F457" i="6"/>
  <c r="E457" i="6"/>
  <c r="D457" i="6"/>
  <c r="C457" i="6"/>
  <c r="J447" i="6"/>
  <c r="I447" i="6"/>
  <c r="H447" i="6"/>
  <c r="G447" i="6"/>
  <c r="F447" i="6"/>
  <c r="E447" i="6"/>
  <c r="D447" i="6"/>
  <c r="C447" i="6"/>
  <c r="J437" i="6"/>
  <c r="I437" i="6"/>
  <c r="H437" i="6"/>
  <c r="G437" i="6"/>
  <c r="F437" i="6"/>
  <c r="E437" i="6"/>
  <c r="D437" i="6"/>
  <c r="C437" i="6"/>
  <c r="J427" i="6"/>
  <c r="I427" i="6"/>
  <c r="H427" i="6"/>
  <c r="G427" i="6"/>
  <c r="F427" i="6"/>
  <c r="E427" i="6"/>
  <c r="D427" i="6"/>
  <c r="C427" i="6"/>
  <c r="J416" i="6"/>
  <c r="I416" i="6"/>
  <c r="H416" i="6"/>
  <c r="G416" i="6"/>
  <c r="F416" i="6"/>
  <c r="E416" i="6"/>
  <c r="D416" i="6"/>
  <c r="C416" i="6"/>
  <c r="J406" i="6"/>
  <c r="I406" i="6"/>
  <c r="H406" i="6"/>
  <c r="G406" i="6"/>
  <c r="F406" i="6"/>
  <c r="E406" i="6"/>
  <c r="D406" i="6"/>
  <c r="C406" i="6"/>
  <c r="J396" i="6"/>
  <c r="I396" i="6"/>
  <c r="H396" i="6"/>
  <c r="G396" i="6"/>
  <c r="F396" i="6"/>
  <c r="E396" i="6"/>
  <c r="D396" i="6"/>
  <c r="C396" i="6"/>
  <c r="J386" i="6"/>
  <c r="I386" i="6"/>
  <c r="H386" i="6"/>
  <c r="G386" i="6"/>
  <c r="F386" i="6"/>
  <c r="E386" i="6"/>
  <c r="D386" i="6"/>
  <c r="C386" i="6"/>
  <c r="J376" i="6"/>
  <c r="I376" i="6"/>
  <c r="H376" i="6"/>
  <c r="G376" i="6"/>
  <c r="F376" i="6"/>
  <c r="E376" i="6"/>
  <c r="D376" i="6"/>
  <c r="C376" i="6"/>
  <c r="J366" i="6"/>
  <c r="I366" i="6"/>
  <c r="H366" i="6"/>
  <c r="G366" i="6"/>
  <c r="F366" i="6"/>
  <c r="E366" i="6"/>
  <c r="D366" i="6"/>
  <c r="C366" i="6"/>
  <c r="J356" i="6"/>
  <c r="I356" i="6"/>
  <c r="H356" i="6"/>
  <c r="G356" i="6"/>
  <c r="F356" i="6"/>
  <c r="E356" i="6"/>
  <c r="D356" i="6"/>
  <c r="C356" i="6"/>
  <c r="J346" i="6"/>
  <c r="I346" i="6"/>
  <c r="H346" i="6"/>
  <c r="G346" i="6"/>
  <c r="F346" i="6"/>
  <c r="E346" i="6"/>
  <c r="D346" i="6"/>
  <c r="C346" i="6"/>
  <c r="J336" i="6"/>
  <c r="I336" i="6"/>
  <c r="H336" i="6"/>
  <c r="G336" i="6"/>
  <c r="F336" i="6"/>
  <c r="E336" i="6"/>
  <c r="D336" i="6"/>
  <c r="C336" i="6"/>
  <c r="J325" i="6"/>
  <c r="I325" i="6"/>
  <c r="H325" i="6"/>
  <c r="G325" i="6"/>
  <c r="F325" i="6"/>
  <c r="E325" i="6"/>
  <c r="D325" i="6"/>
  <c r="C325" i="6"/>
  <c r="J315" i="6"/>
  <c r="I315" i="6"/>
  <c r="H315" i="6"/>
  <c r="G315" i="6"/>
  <c r="F315" i="6"/>
  <c r="E315" i="6"/>
  <c r="D315" i="6"/>
  <c r="C315" i="6"/>
  <c r="J305" i="6"/>
  <c r="I305" i="6"/>
  <c r="H305" i="6"/>
  <c r="G305" i="6"/>
  <c r="F305" i="6"/>
  <c r="E305" i="6"/>
  <c r="D305" i="6"/>
  <c r="C305" i="6"/>
  <c r="J295" i="6"/>
  <c r="I295" i="6"/>
  <c r="H295" i="6"/>
  <c r="G295" i="6"/>
  <c r="F295" i="6"/>
  <c r="E295" i="6"/>
  <c r="D295" i="6"/>
  <c r="C295" i="6"/>
  <c r="J285" i="6"/>
  <c r="I285" i="6"/>
  <c r="H285" i="6"/>
  <c r="G285" i="6"/>
  <c r="F285" i="6"/>
  <c r="E285" i="6"/>
  <c r="D285" i="6"/>
  <c r="C285" i="6"/>
  <c r="J275" i="6"/>
  <c r="I275" i="6"/>
  <c r="H275" i="6"/>
  <c r="G275" i="6"/>
  <c r="F275" i="6"/>
  <c r="E275" i="6"/>
  <c r="D275" i="6"/>
  <c r="C275" i="6"/>
  <c r="J265" i="6"/>
  <c r="I265" i="6"/>
  <c r="H265" i="6"/>
  <c r="G265" i="6"/>
  <c r="F265" i="6"/>
  <c r="E265" i="6"/>
  <c r="D265" i="6"/>
  <c r="C265" i="6"/>
  <c r="J255" i="6"/>
  <c r="I255" i="6"/>
  <c r="H255" i="6"/>
  <c r="G255" i="6"/>
  <c r="F255" i="6"/>
  <c r="E255" i="6"/>
  <c r="D255" i="6"/>
  <c r="C255" i="6"/>
  <c r="J245" i="6"/>
  <c r="I245" i="6"/>
  <c r="H245" i="6"/>
  <c r="G245" i="6"/>
  <c r="F245" i="6"/>
  <c r="E245" i="6"/>
  <c r="D245" i="6"/>
  <c r="C245" i="6"/>
  <c r="J235" i="6"/>
  <c r="I235" i="6"/>
  <c r="H235" i="6"/>
  <c r="G235" i="6"/>
  <c r="F235" i="6"/>
  <c r="E235" i="6"/>
  <c r="D235" i="6"/>
  <c r="C235" i="6"/>
  <c r="J225" i="6"/>
  <c r="I225" i="6"/>
  <c r="H225" i="6"/>
  <c r="G225" i="6"/>
  <c r="F225" i="6"/>
  <c r="E225" i="6"/>
  <c r="D225" i="6"/>
  <c r="C225" i="6"/>
  <c r="J215" i="6"/>
  <c r="I215" i="6"/>
  <c r="H215" i="6"/>
  <c r="G215" i="6"/>
  <c r="F215" i="6"/>
  <c r="E215" i="6"/>
  <c r="D215" i="6"/>
  <c r="C215" i="6"/>
  <c r="J205" i="6"/>
  <c r="I205" i="6"/>
  <c r="H205" i="6"/>
  <c r="G205" i="6"/>
  <c r="F205" i="6"/>
  <c r="E205" i="6"/>
  <c r="D205" i="6"/>
  <c r="C205" i="6"/>
  <c r="J195" i="6"/>
  <c r="I195" i="6"/>
  <c r="H195" i="6"/>
  <c r="G195" i="6"/>
  <c r="F195" i="6"/>
  <c r="E195" i="6"/>
  <c r="D195" i="6"/>
  <c r="C195" i="6"/>
  <c r="J185" i="6"/>
  <c r="I185" i="6"/>
  <c r="H185" i="6"/>
  <c r="G185" i="6"/>
  <c r="F185" i="6"/>
  <c r="E185" i="6"/>
  <c r="D185" i="6"/>
  <c r="C185" i="6"/>
  <c r="J175" i="6"/>
  <c r="I175" i="6"/>
  <c r="H175" i="6"/>
  <c r="G175" i="6"/>
  <c r="F175" i="6"/>
  <c r="E175" i="6"/>
  <c r="D175" i="6"/>
  <c r="C175" i="6"/>
  <c r="J165" i="6"/>
  <c r="I165" i="6"/>
  <c r="H165" i="6"/>
  <c r="G165" i="6"/>
  <c r="F165" i="6"/>
  <c r="E165" i="6"/>
  <c r="D165" i="6"/>
  <c r="C165" i="6"/>
  <c r="J155" i="6"/>
  <c r="I155" i="6"/>
  <c r="H155" i="6"/>
  <c r="G155" i="6"/>
  <c r="F155" i="6"/>
  <c r="E155" i="6"/>
  <c r="D155" i="6"/>
  <c r="C155" i="6"/>
  <c r="J145" i="6"/>
  <c r="I145" i="6"/>
  <c r="H145" i="6"/>
  <c r="G145" i="6"/>
  <c r="F145" i="6"/>
  <c r="E145" i="6"/>
  <c r="D145" i="6"/>
  <c r="C145" i="6"/>
  <c r="J135" i="6"/>
  <c r="I135" i="6"/>
  <c r="H135" i="6"/>
  <c r="G135" i="6"/>
  <c r="F135" i="6"/>
  <c r="E135" i="6"/>
  <c r="D135" i="6"/>
  <c r="C135" i="6"/>
  <c r="J125" i="6"/>
  <c r="I125" i="6"/>
  <c r="H125" i="6"/>
  <c r="G125" i="6"/>
  <c r="F125" i="6"/>
  <c r="E125" i="6"/>
  <c r="D125" i="6"/>
  <c r="C125" i="6"/>
  <c r="J114" i="6"/>
  <c r="I114" i="6"/>
  <c r="H114" i="6"/>
  <c r="G114" i="6"/>
  <c r="F114" i="6"/>
  <c r="E114" i="6"/>
  <c r="D114" i="6"/>
  <c r="C114" i="6"/>
  <c r="J104" i="6"/>
  <c r="I104" i="6"/>
  <c r="H104" i="6"/>
  <c r="G104" i="6"/>
  <c r="F104" i="6"/>
  <c r="E104" i="6"/>
  <c r="D104" i="6"/>
  <c r="C104" i="6"/>
  <c r="J94" i="6"/>
  <c r="I94" i="6"/>
  <c r="H94" i="6"/>
  <c r="G94" i="6"/>
  <c r="F94" i="6"/>
  <c r="E94" i="6"/>
  <c r="D94" i="6"/>
  <c r="C94" i="6"/>
  <c r="J84" i="6"/>
  <c r="I84" i="6"/>
  <c r="H84" i="6"/>
  <c r="G84" i="6"/>
  <c r="F84" i="6"/>
  <c r="E84" i="6"/>
  <c r="D84" i="6"/>
  <c r="C84" i="6"/>
  <c r="J74" i="6"/>
  <c r="I74" i="6"/>
  <c r="H74" i="6"/>
  <c r="G74" i="6"/>
  <c r="F74" i="6"/>
  <c r="E74" i="6"/>
  <c r="D74" i="6"/>
  <c r="C74" i="6"/>
  <c r="J64" i="6"/>
  <c r="I64" i="6"/>
  <c r="H64" i="6"/>
  <c r="G64" i="6"/>
  <c r="F64" i="6"/>
  <c r="E64" i="6"/>
  <c r="D64" i="6"/>
  <c r="C64" i="6"/>
  <c r="J54" i="6"/>
  <c r="I54" i="6"/>
  <c r="H54" i="6"/>
  <c r="G54" i="6"/>
  <c r="F54" i="6"/>
  <c r="E54" i="6"/>
  <c r="D54" i="6"/>
  <c r="C54" i="6"/>
  <c r="J44" i="6"/>
  <c r="I44" i="6"/>
  <c r="H44" i="6"/>
  <c r="G44" i="6"/>
  <c r="F44" i="6"/>
  <c r="E44" i="6"/>
  <c r="D44" i="6"/>
  <c r="C44" i="6"/>
  <c r="J24" i="6"/>
  <c r="I24" i="6"/>
  <c r="H24" i="6"/>
  <c r="G24" i="6"/>
  <c r="F24" i="6"/>
  <c r="E24" i="6"/>
  <c r="D24" i="6"/>
  <c r="C24" i="6"/>
  <c r="J14" i="6"/>
  <c r="I14" i="6"/>
  <c r="H14" i="6"/>
  <c r="G14" i="6"/>
  <c r="F14" i="6"/>
  <c r="E14" i="6"/>
  <c r="D14" i="6"/>
  <c r="C14" i="6"/>
</calcChain>
</file>

<file path=xl/sharedStrings.xml><?xml version="1.0" encoding="utf-8"?>
<sst xmlns="http://schemas.openxmlformats.org/spreadsheetml/2006/main" count="712" uniqueCount="69">
  <si>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</si>
  <si>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</si>
  <si>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</si>
  <si>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</si>
  <si>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</si>
  <si>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</si>
  <si>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</si>
  <si>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</si>
  <si>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</si>
  <si>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</si>
  <si>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</si>
  <si>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</si>
  <si>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</si>
  <si>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</si>
  <si>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</si>
  <si>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</si>
  <si>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</si>
  <si>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</si>
  <si>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</si>
  <si>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</si>
  <si>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</si>
  <si>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</si>
  <si>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</si>
  <si>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</si>
  <si>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</si>
  <si>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</si>
  <si>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</si>
  <si>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</si>
  <si>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</si>
  <si>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</si>
  <si>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</si>
  <si>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</si>
  <si>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</si>
  <si>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</si>
  <si>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</si>
  <si>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</si>
  <si>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</si>
  <si>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</si>
  <si>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</si>
  <si>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</si>
  <si>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</si>
  <si>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</si>
  <si>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</si>
  <si>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</si>
  <si>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</si>
  <si>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</si>
  <si>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</si>
  <si>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</si>
  <si>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</si>
  <si>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</si>
  <si>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</si>
  <si>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</si>
  <si>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United States</t>
  </si>
  <si>
    <t xml:space="preserve"> &lt;500</t>
  </si>
  <si>
    <t>a form</t>
  </si>
  <si>
    <t xml:space="preserve"> 500+</t>
  </si>
  <si>
    <t xml:space="preserve"> 100-499</t>
  </si>
  <si>
    <t xml:space="preserve"> 20-99</t>
  </si>
  <si>
    <t xml:space="preserve"> 10-19</t>
  </si>
  <si>
    <t xml:space="preserve"> 5-9</t>
  </si>
  <si>
    <t xml:space="preserve"> 1-4</t>
  </si>
  <si>
    <t>New Jobs</t>
  </si>
  <si>
    <t>Employment Size of Firm</t>
  </si>
  <si>
    <t>Total Net</t>
  </si>
  <si>
    <t>Table 2: Net Job Change by Firm Size, 2007–2010 (Nonfarm)</t>
  </si>
  <si>
    <t>info.</t>
  </si>
  <si>
    <t>TOTALValue</t>
  </si>
  <si>
    <t>TOTALFormula</t>
  </si>
  <si>
    <t>Table 2: Net Job Change by Firm Size, 2004–2010 (Nonfarm)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</si>
</sst>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9.5"/>
      <name val="Times New Roman"/>
      <family val="1"/>
    </font>
    <font>
      <sz val="9"/>
      <name val="Times New Roman"/>
      <family val="1"/>
    </font>
    <font>
      <b/>
      <sz val="11"/>
      <color indexed="62"/>
      <name val="Times New Roman"/>
      <family val="1"/>
    </font>
    <font>
      <b/>
      <sz val="9.5"/>
      <color indexed="6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5" fillId="0" borderId="0" xfId="8" applyFont="1"/>
    <xf numFmtId="3" fontId="5" fillId="0" borderId="0" xfId="8" applyNumberFormat="1" applyFont="1"/>
    <xf numFmtId="0" fontId="5" fillId="0" borderId="1" xfId="8" applyFont="1" applyBorder="1"/>
    <xf numFmtId="0" fontId="5" fillId="0" borderId="1" xfId="8" applyFont="1" applyBorder="1" applyAlignment="1">
      <alignment horizontal="center"/>
    </xf>
    <xf numFmtId="0" fontId="5" fillId="0" borderId="1" xfId="8" applyFont="1" applyBorder="1" applyAlignment="1">
      <alignment horizontal="centerContinuous"/>
    </xf>
    <xf numFmtId="0" fontId="7" fillId="0" borderId="1" xfId="8" applyFont="1" applyBorder="1" applyAlignment="1"/>
    <xf numFmtId="0" fontId="5" fillId="0" borderId="0" xfId="8" applyFont="1" applyBorder="1" applyAlignment="1"/>
    <xf numFmtId="0" fontId="6" fillId="0" borderId="0" xfId="8" applyFont="1" applyBorder="1" applyAlignment="1"/>
    <xf numFmtId="0" fontId="6" fillId="0" borderId="2" xfId="8" applyFont="1" applyBorder="1"/>
    <xf numFmtId="49" fontId="5" fillId="0" borderId="0" xfId="8" applyNumberFormat="1" applyFont="1"/>
    <xf numFmtId="3" fontId="5" fillId="0" borderId="0" xfId="8" applyNumberFormat="1" applyFont="1" applyAlignment="1">
      <alignment horizontal="right"/>
    </xf>
    <xf numFmtId="0" fontId="5" fillId="0" borderId="1" xfId="8" applyFont="1" applyBorder="1" applyAlignment="1"/>
    <xf numFmtId="0" fontId="5" fillId="0" borderId="1" xfId="8" quotePrefix="1" applyFont="1" applyBorder="1" applyAlignment="1">
      <alignment horizontal="center"/>
    </xf>
    <xf numFmtId="16" fontId="5" fillId="0" borderId="1" xfId="8" quotePrefix="1" applyNumberFormat="1" applyFont="1" applyBorder="1" applyAlignment="1">
      <alignment horizontal="center"/>
    </xf>
    <xf numFmtId="16" fontId="5" fillId="0" borderId="1" xfId="8" applyNumberFormat="1" applyFont="1" applyBorder="1" applyAlignment="1">
      <alignment horizontal="center"/>
    </xf>
    <xf numFmtId="0" fontId="5" fillId="0" borderId="3" xfId="8" applyFont="1" applyBorder="1" applyAlignment="1">
      <alignment horizontal="centerContinuous"/>
    </xf>
    <xf numFmtId="0" fontId="5" fillId="0" borderId="0" xfId="8" applyFont="1" applyBorder="1" applyAlignment="1">
      <alignment horizontal="center"/>
    </xf>
    <xf numFmtId="0" fontId="8" fillId="0" borderId="1" xfId="8" applyFont="1" applyBorder="1" applyAlignment="1"/>
    <xf numFmtId="0" fontId="5" fillId="0" borderId="0" xfId="8" applyFont="1" applyBorder="1"/>
    <xf numFmtId="0" fontId="5" fillId="0" borderId="0" xfId="4" applyFont="1"/>
    <xf numFmtId="0" fontId="5" fillId="0" borderId="0" xfId="4" applyFont="1" applyBorder="1" applyAlignment="1"/>
    <xf numFmtId="0" fontId="5" fillId="0" borderId="1" xfId="4" applyFont="1" applyBorder="1" applyAlignment="1"/>
    <xf numFmtId="3" fontId="5" fillId="0" borderId="0" xfId="4" applyNumberFormat="1" applyFont="1" applyAlignment="1">
      <alignment horizontal="right"/>
    </xf>
    <xf numFmtId="49" fontId="5" fillId="0" borderId="0" xfId="4" applyNumberFormat="1" applyFont="1"/>
    <xf numFmtId="16" fontId="5" fillId="2" borderId="1" xfId="8" quotePrefix="1" applyNumberFormat="1" applyFont="1" applyFill="1" applyBorder="1" applyAlignment="1">
      <alignment horizontal="center"/>
    </xf>
    <xf numFmtId="0" fontId="5" fillId="2" borderId="0" xfId="8" applyFont="1" applyFill="1"/>
    <xf numFmtId="3" fontId="5" fillId="2" borderId="0" xfId="8" applyNumberFormat="1" applyFont="1" applyFill="1" applyAlignment="1">
      <alignment horizontal="right"/>
    </xf>
  </cellXfs>
  <cellStyles count="9">
    <cellStyle name="Comma 2" xfId="1"/>
    <cellStyle name="Comma 2 2" xfId="2"/>
    <cellStyle name="Comma 3" xfId="3"/>
    <cellStyle name="Normal" xfId="0" builtinId="0"/>
    <cellStyle name="Normal 2" xfId="4"/>
    <cellStyle name="Normal 2 2" xfId="5"/>
    <cellStyle name="Normal 3" xfId="8"/>
    <cellStyle name="Percent 2" xfId="6"/>
    <cellStyle name="Percent 3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512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8"/>
  <sheetViews>
    <sheetView topLeftCell="A464" workbookViewId="0">
      <selection activeCell="C541" sqref="C541"/>
    </sheetView>
  </sheetViews>
  <sheetFormatPr defaultRowHeight="12.75" x14ac:dyDescent="0.2"/>
  <cols>
    <col min="1" max="1" width="5.85546875" style="1" customWidth="1"/>
    <col min="2" max="2" width="8.85546875" style="1" customWidth="1"/>
    <col min="3" max="3" width="9.140625" style="1"/>
    <col min="4" max="4" width="8.42578125" style="1" customWidth="1"/>
    <col min="5" max="5" width="8.7109375" style="1" customWidth="1"/>
    <col min="6" max="6" width="8.5703125" style="1" customWidth="1"/>
    <col min="7" max="7" width="9.140625" style="1"/>
    <col min="8" max="8" width="8.28515625" style="1" customWidth="1"/>
    <col min="9" max="16384" width="9.140625" style="1"/>
  </cols>
  <sheetData>
    <row r="1" spans="1:16" x14ac:dyDescent="0.2">
      <c r="A1" s="1" t="s">
        <v>65</v>
      </c>
      <c r="K1" s="1" t="s">
        <v>0</v>
      </c>
    </row>
    <row r="2" spans="1:16" ht="12" customHeight="1" x14ac:dyDescent="0.2">
      <c r="K2" s="1" t="s">
        <v>54</v>
      </c>
    </row>
    <row r="3" spans="1:16" ht="14.25" x14ac:dyDescent="0.2">
      <c r="A3" s="6" t="s">
        <v>64</v>
      </c>
      <c r="B3" s="18"/>
      <c r="C3" s="18"/>
      <c r="D3" s="18"/>
      <c r="E3" s="18"/>
      <c r="F3" s="18"/>
      <c r="G3" s="18"/>
      <c r="H3" s="18"/>
      <c r="I3" s="3"/>
      <c r="J3" s="3"/>
      <c r="K3" s="1" t="s">
        <v>54</v>
      </c>
    </row>
    <row r="4" spans="1:16" x14ac:dyDescent="0.2">
      <c r="A4" s="7"/>
      <c r="B4" s="7"/>
      <c r="C4" s="17" t="s">
        <v>63</v>
      </c>
      <c r="D4" s="16" t="s">
        <v>62</v>
      </c>
      <c r="E4" s="16"/>
      <c r="F4" s="16"/>
      <c r="G4" s="16"/>
      <c r="H4" s="16"/>
      <c r="I4" s="16"/>
      <c r="J4" s="16"/>
      <c r="K4" s="1" t="s">
        <v>54</v>
      </c>
    </row>
    <row r="5" spans="1:16" x14ac:dyDescent="0.2">
      <c r="A5" s="12"/>
      <c r="B5" s="12"/>
      <c r="C5" s="15" t="s">
        <v>61</v>
      </c>
      <c r="D5" s="14" t="s">
        <v>60</v>
      </c>
      <c r="E5" s="4" t="s">
        <v>59</v>
      </c>
      <c r="F5" s="4" t="s">
        <v>58</v>
      </c>
      <c r="G5" s="13" t="s">
        <v>57</v>
      </c>
      <c r="H5" s="5" t="s">
        <v>56</v>
      </c>
      <c r="I5" s="5" t="s">
        <v>53</v>
      </c>
      <c r="J5" s="5" t="s">
        <v>55</v>
      </c>
      <c r="K5" s="1" t="s">
        <v>54</v>
      </c>
    </row>
    <row r="6" spans="1:16" ht="6" customHeight="1" x14ac:dyDescent="0.2">
      <c r="A6" s="19"/>
      <c r="B6" s="19"/>
      <c r="K6" s="1" t="s">
        <v>54</v>
      </c>
    </row>
    <row r="7" spans="1:16" x14ac:dyDescent="0.2">
      <c r="A7" s="21">
        <v>2004</v>
      </c>
      <c r="B7" s="20"/>
      <c r="C7" s="23">
        <v>1675885</v>
      </c>
      <c r="D7" s="23">
        <v>1087128</v>
      </c>
      <c r="E7" s="23">
        <v>336236</v>
      </c>
      <c r="F7" s="23">
        <v>201247</v>
      </c>
      <c r="G7" s="23">
        <v>199298</v>
      </c>
      <c r="H7" s="23">
        <v>66209</v>
      </c>
      <c r="I7" s="23">
        <v>1890118</v>
      </c>
      <c r="J7" s="23">
        <v>-214233</v>
      </c>
      <c r="K7" s="20" t="s">
        <v>52</v>
      </c>
      <c r="M7" s="2"/>
      <c r="N7" s="2"/>
      <c r="O7" s="2"/>
      <c r="P7" s="2"/>
    </row>
    <row r="8" spans="1:16" x14ac:dyDescent="0.2">
      <c r="A8" s="21">
        <v>2005</v>
      </c>
      <c r="B8" s="20"/>
      <c r="C8" s="23">
        <v>1241428</v>
      </c>
      <c r="D8" s="23">
        <v>897296</v>
      </c>
      <c r="E8" s="23">
        <v>141057</v>
      </c>
      <c r="F8" s="23">
        <v>-11959</v>
      </c>
      <c r="G8" s="23">
        <v>-131095</v>
      </c>
      <c r="H8" s="23">
        <v>83803</v>
      </c>
      <c r="I8" s="23">
        <v>979102</v>
      </c>
      <c r="J8" s="23">
        <v>262326</v>
      </c>
      <c r="K8" s="24" t="s">
        <v>52</v>
      </c>
      <c r="M8" s="2"/>
      <c r="N8" s="2"/>
      <c r="O8" s="2"/>
      <c r="P8" s="2"/>
    </row>
    <row r="9" spans="1:16" x14ac:dyDescent="0.2">
      <c r="A9" s="21">
        <v>2006</v>
      </c>
      <c r="B9" s="20"/>
      <c r="C9" s="23">
        <v>3598320</v>
      </c>
      <c r="D9" s="23">
        <v>1001960</v>
      </c>
      <c r="E9" s="23">
        <v>295521</v>
      </c>
      <c r="F9" s="23">
        <v>292065</v>
      </c>
      <c r="G9" s="23">
        <v>590139</v>
      </c>
      <c r="H9" s="23">
        <v>345925</v>
      </c>
      <c r="I9" s="23">
        <v>2525610</v>
      </c>
      <c r="J9" s="23">
        <v>1072710</v>
      </c>
      <c r="K9" s="24" t="s">
        <v>52</v>
      </c>
      <c r="M9" s="2"/>
      <c r="N9" s="2"/>
      <c r="O9" s="2"/>
      <c r="P9" s="2"/>
    </row>
    <row r="10" spans="1:16" x14ac:dyDescent="0.2">
      <c r="A10" s="12">
        <v>2007</v>
      </c>
      <c r="C10" s="11">
        <v>1363891</v>
      </c>
      <c r="D10" s="11">
        <v>882536</v>
      </c>
      <c r="E10" s="11">
        <v>91451</v>
      </c>
      <c r="F10" s="11">
        <v>-999</v>
      </c>
      <c r="G10" s="11">
        <v>10395</v>
      </c>
      <c r="H10" s="11">
        <v>-77083</v>
      </c>
      <c r="I10" s="11">
        <v>906300</v>
      </c>
      <c r="J10" s="11">
        <v>457591</v>
      </c>
      <c r="K10" s="1" t="s">
        <v>52</v>
      </c>
      <c r="M10" s="2"/>
      <c r="N10" s="2"/>
      <c r="O10" s="2"/>
      <c r="P10" s="2"/>
    </row>
    <row r="11" spans="1:16" x14ac:dyDescent="0.2">
      <c r="A11" s="7">
        <v>2008</v>
      </c>
      <c r="C11" s="11">
        <v>863446</v>
      </c>
      <c r="D11" s="11">
        <v>680208</v>
      </c>
      <c r="E11" s="11">
        <v>-34925</v>
      </c>
      <c r="F11" s="11">
        <v>-105290</v>
      </c>
      <c r="G11" s="11">
        <v>-98217</v>
      </c>
      <c r="H11" s="11">
        <v>79121</v>
      </c>
      <c r="I11" s="11">
        <v>520897</v>
      </c>
      <c r="J11" s="11">
        <v>342549</v>
      </c>
      <c r="K11" s="10" t="s">
        <v>52</v>
      </c>
      <c r="M11" s="2"/>
      <c r="N11" s="2"/>
      <c r="O11" s="2"/>
      <c r="P11" s="2"/>
    </row>
    <row r="12" spans="1:16" x14ac:dyDescent="0.2">
      <c r="A12" s="7">
        <v>2009</v>
      </c>
      <c r="C12" s="11">
        <v>-5698100</v>
      </c>
      <c r="D12" s="11">
        <v>369639</v>
      </c>
      <c r="E12" s="11">
        <v>-362033</v>
      </c>
      <c r="F12" s="11">
        <v>-531103</v>
      </c>
      <c r="G12" s="11">
        <v>-1472626</v>
      </c>
      <c r="H12" s="11">
        <v>-1214625</v>
      </c>
      <c r="I12" s="11">
        <v>-3210748</v>
      </c>
      <c r="J12" s="11">
        <v>-2487352</v>
      </c>
      <c r="K12" s="10" t="s">
        <v>52</v>
      </c>
      <c r="M12" s="2"/>
      <c r="N12" s="2"/>
      <c r="O12" s="2"/>
      <c r="P12" s="2"/>
    </row>
    <row r="13" spans="1:16" x14ac:dyDescent="0.2">
      <c r="A13" s="7">
        <v>2010</v>
      </c>
      <c r="C13" s="11">
        <v>-1808520</v>
      </c>
      <c r="D13" s="11">
        <v>623940</v>
      </c>
      <c r="E13" s="11">
        <v>-42059</v>
      </c>
      <c r="F13" s="11">
        <v>-164414</v>
      </c>
      <c r="G13" s="11">
        <v>-624218</v>
      </c>
      <c r="H13" s="11">
        <v>-323520</v>
      </c>
      <c r="I13" s="11">
        <v>-530271</v>
      </c>
      <c r="J13" s="11">
        <v>-1278249</v>
      </c>
      <c r="K13" s="10" t="s">
        <v>52</v>
      </c>
      <c r="M13" s="2"/>
      <c r="N13" s="2"/>
      <c r="O13" s="2"/>
      <c r="P13" s="2"/>
    </row>
    <row r="14" spans="1:16" x14ac:dyDescent="0.2">
      <c r="A14" s="7" t="s">
        <v>67</v>
      </c>
      <c r="C14" s="11">
        <f>SUM(C7:C13)</f>
        <v>1236350</v>
      </c>
      <c r="D14" s="11">
        <f t="shared" ref="D14:J14" si="0">SUM(D7:D13)</f>
        <v>5542707</v>
      </c>
      <c r="E14" s="11">
        <f t="shared" si="0"/>
        <v>425248</v>
      </c>
      <c r="F14" s="11">
        <f t="shared" si="0"/>
        <v>-320453</v>
      </c>
      <c r="G14" s="11">
        <f t="shared" si="0"/>
        <v>-1526324</v>
      </c>
      <c r="H14" s="11">
        <f t="shared" si="0"/>
        <v>-1040170</v>
      </c>
      <c r="I14" s="11">
        <f t="shared" si="0"/>
        <v>3081008</v>
      </c>
      <c r="J14" s="11">
        <f t="shared" si="0"/>
        <v>-1844658</v>
      </c>
      <c r="K14" s="10" t="s">
        <v>52</v>
      </c>
      <c r="M14" s="2"/>
      <c r="N14" s="2"/>
      <c r="O14" s="2"/>
      <c r="P14" s="2"/>
    </row>
    <row r="15" spans="1:16" x14ac:dyDescent="0.2">
      <c r="A15" s="7" t="s">
        <v>66</v>
      </c>
      <c r="C15" s="11">
        <v>1236350</v>
      </c>
      <c r="D15" s="11">
        <v>5542707</v>
      </c>
      <c r="E15" s="11">
        <v>425248</v>
      </c>
      <c r="F15" s="11">
        <v>-320453</v>
      </c>
      <c r="G15" s="11">
        <v>-1526324</v>
      </c>
      <c r="H15" s="11">
        <v>-1040170</v>
      </c>
      <c r="I15" s="11">
        <v>3081008</v>
      </c>
      <c r="J15" s="11">
        <v>-1844658</v>
      </c>
      <c r="K15" s="10" t="s">
        <v>52</v>
      </c>
      <c r="M15" s="2"/>
      <c r="N15" s="2"/>
      <c r="O15" s="2"/>
      <c r="P15" s="2"/>
    </row>
    <row r="16" spans="1:16" x14ac:dyDescent="0.2">
      <c r="A16" s="7"/>
      <c r="C16" s="11"/>
      <c r="D16" s="11"/>
      <c r="E16" s="11"/>
      <c r="F16" s="11"/>
      <c r="G16" s="11"/>
      <c r="H16" s="11"/>
      <c r="I16" s="11"/>
      <c r="J16" s="11"/>
      <c r="K16" s="10"/>
      <c r="M16" s="2"/>
      <c r="N16" s="2"/>
      <c r="O16" s="2"/>
      <c r="P16" s="2"/>
    </row>
    <row r="17" spans="1:16" x14ac:dyDescent="0.2">
      <c r="A17" s="22">
        <v>2004</v>
      </c>
      <c r="B17" s="20"/>
      <c r="C17" s="23">
        <v>32123</v>
      </c>
      <c r="D17" s="23">
        <v>15238</v>
      </c>
      <c r="E17" s="23">
        <v>6102</v>
      </c>
      <c r="F17" s="23">
        <v>4758</v>
      </c>
      <c r="G17" s="23">
        <v>8132</v>
      </c>
      <c r="H17" s="23">
        <v>2928</v>
      </c>
      <c r="I17" s="23">
        <v>37158</v>
      </c>
      <c r="J17" s="23">
        <v>-5035</v>
      </c>
      <c r="K17" s="20" t="s">
        <v>1</v>
      </c>
      <c r="M17" s="2"/>
      <c r="N17" s="2"/>
      <c r="O17" s="2"/>
      <c r="P17" s="2"/>
    </row>
    <row r="18" spans="1:16" x14ac:dyDescent="0.2">
      <c r="A18" s="21">
        <v>2005</v>
      </c>
      <c r="B18" s="20"/>
      <c r="C18" s="23">
        <v>38904</v>
      </c>
      <c r="D18" s="23">
        <v>10715</v>
      </c>
      <c r="E18" s="23">
        <v>2592</v>
      </c>
      <c r="F18" s="23">
        <v>51</v>
      </c>
      <c r="G18" s="23">
        <v>-772</v>
      </c>
      <c r="H18" s="23">
        <v>5027</v>
      </c>
      <c r="I18" s="23">
        <v>17613</v>
      </c>
      <c r="J18" s="23">
        <v>21291</v>
      </c>
      <c r="K18" s="24" t="s">
        <v>1</v>
      </c>
      <c r="M18" s="2"/>
      <c r="N18" s="2"/>
      <c r="O18" s="2"/>
      <c r="P18" s="2"/>
    </row>
    <row r="19" spans="1:16" x14ac:dyDescent="0.2">
      <c r="A19" s="21">
        <v>2006</v>
      </c>
      <c r="B19" s="20"/>
      <c r="C19" s="23">
        <v>44234</v>
      </c>
      <c r="D19" s="23">
        <v>12368</v>
      </c>
      <c r="E19" s="23">
        <v>4063</v>
      </c>
      <c r="F19" s="23">
        <v>3737</v>
      </c>
      <c r="G19" s="23">
        <v>10251</v>
      </c>
      <c r="H19" s="23">
        <v>5150</v>
      </c>
      <c r="I19" s="23">
        <v>35569</v>
      </c>
      <c r="J19" s="23">
        <v>8665</v>
      </c>
      <c r="K19" s="24" t="s">
        <v>1</v>
      </c>
      <c r="M19" s="2"/>
      <c r="N19" s="2"/>
      <c r="O19" s="2"/>
      <c r="P19" s="2"/>
    </row>
    <row r="20" spans="1:16" x14ac:dyDescent="0.2">
      <c r="A20" s="7">
        <v>2007</v>
      </c>
      <c r="C20" s="11">
        <v>21548</v>
      </c>
      <c r="D20" s="11">
        <v>14060</v>
      </c>
      <c r="E20" s="11">
        <v>2698</v>
      </c>
      <c r="F20" s="11">
        <v>1242</v>
      </c>
      <c r="G20" s="11">
        <v>-140</v>
      </c>
      <c r="H20" s="11">
        <v>-2538</v>
      </c>
      <c r="I20" s="11">
        <v>15322</v>
      </c>
      <c r="J20" s="11">
        <v>6226</v>
      </c>
      <c r="K20" s="1" t="s">
        <v>1</v>
      </c>
      <c r="M20" s="2"/>
      <c r="N20" s="2"/>
      <c r="O20" s="2"/>
      <c r="P20" s="2"/>
    </row>
    <row r="21" spans="1:16" x14ac:dyDescent="0.2">
      <c r="A21" s="12">
        <v>2008</v>
      </c>
      <c r="C21" s="11">
        <v>3354</v>
      </c>
      <c r="D21" s="11">
        <v>8907</v>
      </c>
      <c r="E21" s="11">
        <v>-427</v>
      </c>
      <c r="F21" s="11">
        <v>-2407</v>
      </c>
      <c r="G21" s="11">
        <v>-2650</v>
      </c>
      <c r="H21" s="11">
        <v>981</v>
      </c>
      <c r="I21" s="11">
        <v>4404</v>
      </c>
      <c r="J21" s="11">
        <v>-1050</v>
      </c>
      <c r="K21" s="10" t="s">
        <v>1</v>
      </c>
      <c r="M21" s="2"/>
      <c r="N21" s="2"/>
      <c r="O21" s="2"/>
      <c r="P21" s="2"/>
    </row>
    <row r="22" spans="1:16" x14ac:dyDescent="0.2">
      <c r="A22" s="7">
        <v>2009</v>
      </c>
      <c r="C22" s="11">
        <v>-93330</v>
      </c>
      <c r="D22" s="11">
        <v>2782</v>
      </c>
      <c r="E22" s="11">
        <v>-6186</v>
      </c>
      <c r="F22" s="11">
        <v>-9450</v>
      </c>
      <c r="G22" s="11">
        <v>-22916</v>
      </c>
      <c r="H22" s="11">
        <v>-17565</v>
      </c>
      <c r="I22" s="11">
        <v>-53335</v>
      </c>
      <c r="J22" s="11">
        <v>-39995</v>
      </c>
      <c r="K22" s="10" t="s">
        <v>1</v>
      </c>
      <c r="M22" s="2"/>
      <c r="N22" s="2"/>
      <c r="O22" s="2"/>
      <c r="P22" s="2"/>
    </row>
    <row r="23" spans="1:16" x14ac:dyDescent="0.2">
      <c r="A23" s="7">
        <v>2010</v>
      </c>
      <c r="C23" s="11">
        <v>-36099</v>
      </c>
      <c r="D23" s="11">
        <v>6410</v>
      </c>
      <c r="E23" s="11">
        <v>-1755</v>
      </c>
      <c r="F23" s="11">
        <v>-2665</v>
      </c>
      <c r="G23" s="11">
        <v>-7773</v>
      </c>
      <c r="H23" s="11">
        <v>-1202</v>
      </c>
      <c r="I23" s="11">
        <v>-6985</v>
      </c>
      <c r="J23" s="11">
        <v>-29114</v>
      </c>
      <c r="K23" s="10" t="s">
        <v>1</v>
      </c>
      <c r="M23" s="2"/>
      <c r="N23" s="2"/>
      <c r="O23" s="2"/>
      <c r="P23" s="2"/>
    </row>
    <row r="24" spans="1:16" x14ac:dyDescent="0.2">
      <c r="A24" s="7" t="s">
        <v>67</v>
      </c>
      <c r="C24" s="11">
        <f>SUM(C17:C23)</f>
        <v>10734</v>
      </c>
      <c r="D24" s="11">
        <f t="shared" ref="D24" si="1">SUM(D17:D23)</f>
        <v>70480</v>
      </c>
      <c r="E24" s="11">
        <f t="shared" ref="E24" si="2">SUM(E17:E23)</f>
        <v>7087</v>
      </c>
      <c r="F24" s="11">
        <f t="shared" ref="F24" si="3">SUM(F17:F23)</f>
        <v>-4734</v>
      </c>
      <c r="G24" s="11">
        <f t="shared" ref="G24" si="4">SUM(G17:G23)</f>
        <v>-15868</v>
      </c>
      <c r="H24" s="11">
        <f t="shared" ref="H24" si="5">SUM(H17:H23)</f>
        <v>-7219</v>
      </c>
      <c r="I24" s="11">
        <f t="shared" ref="I24" si="6">SUM(I17:I23)</f>
        <v>49746</v>
      </c>
      <c r="J24" s="11">
        <f t="shared" ref="J24" si="7">SUM(J17:J23)</f>
        <v>-39012</v>
      </c>
      <c r="K24" s="10" t="s">
        <v>1</v>
      </c>
      <c r="M24" s="2"/>
      <c r="N24" s="2"/>
      <c r="O24" s="2"/>
      <c r="P24" s="2"/>
    </row>
    <row r="25" spans="1:16" x14ac:dyDescent="0.2">
      <c r="A25" s="7" t="s">
        <v>66</v>
      </c>
      <c r="C25" s="11">
        <v>10734</v>
      </c>
      <c r="D25" s="11">
        <v>70480</v>
      </c>
      <c r="E25" s="11">
        <v>7087</v>
      </c>
      <c r="F25" s="11">
        <v>-4734</v>
      </c>
      <c r="G25" s="11">
        <v>-15868</v>
      </c>
      <c r="H25" s="11">
        <v>-7219</v>
      </c>
      <c r="I25" s="11">
        <v>49746</v>
      </c>
      <c r="J25" s="11">
        <v>-39012</v>
      </c>
      <c r="K25" s="10" t="s">
        <v>1</v>
      </c>
      <c r="M25" s="2"/>
      <c r="N25" s="2"/>
      <c r="O25" s="2"/>
      <c r="P25" s="2"/>
    </row>
    <row r="26" spans="1:16" x14ac:dyDescent="0.2">
      <c r="A26" s="7"/>
      <c r="C26" s="11"/>
      <c r="D26" s="11"/>
      <c r="E26" s="11"/>
      <c r="F26" s="11"/>
      <c r="G26" s="11"/>
      <c r="H26" s="11"/>
      <c r="I26" s="11"/>
      <c r="J26" s="11"/>
      <c r="K26" s="10"/>
      <c r="M26" s="2"/>
      <c r="N26" s="2"/>
      <c r="O26" s="2"/>
      <c r="P26" s="2"/>
    </row>
    <row r="27" spans="1:16" x14ac:dyDescent="0.2">
      <c r="A27" s="21">
        <v>2004</v>
      </c>
      <c r="B27" s="20"/>
      <c r="C27" s="23">
        <v>6780</v>
      </c>
      <c r="D27" s="23">
        <v>3174</v>
      </c>
      <c r="E27" s="23">
        <v>1014</v>
      </c>
      <c r="F27" s="23">
        <v>818</v>
      </c>
      <c r="G27" s="23">
        <v>-804</v>
      </c>
      <c r="H27" s="23">
        <v>1640</v>
      </c>
      <c r="I27" s="23">
        <v>5842</v>
      </c>
      <c r="J27" s="23">
        <v>938</v>
      </c>
      <c r="K27" s="20" t="s">
        <v>2</v>
      </c>
      <c r="M27" s="2"/>
      <c r="N27" s="2"/>
      <c r="O27" s="2"/>
      <c r="P27" s="2"/>
    </row>
    <row r="28" spans="1:16" x14ac:dyDescent="0.2">
      <c r="A28" s="22">
        <v>2005</v>
      </c>
      <c r="B28" s="20"/>
      <c r="C28" s="23">
        <v>6025</v>
      </c>
      <c r="D28" s="23">
        <v>2848</v>
      </c>
      <c r="E28" s="23">
        <v>586</v>
      </c>
      <c r="F28" s="23">
        <v>-70</v>
      </c>
      <c r="G28" s="23">
        <v>-936</v>
      </c>
      <c r="H28" s="23">
        <v>-808</v>
      </c>
      <c r="I28" s="23">
        <v>1620</v>
      </c>
      <c r="J28" s="23">
        <v>4405</v>
      </c>
      <c r="K28" s="24" t="s">
        <v>2</v>
      </c>
      <c r="M28" s="2"/>
      <c r="N28" s="2"/>
      <c r="O28" s="2"/>
      <c r="P28" s="2"/>
    </row>
    <row r="29" spans="1:16" x14ac:dyDescent="0.2">
      <c r="A29" s="21">
        <v>2006</v>
      </c>
      <c r="B29" s="20"/>
      <c r="C29" s="23">
        <v>10541</v>
      </c>
      <c r="D29" s="23">
        <v>3058</v>
      </c>
      <c r="E29" s="23">
        <v>117</v>
      </c>
      <c r="F29" s="23">
        <v>-70</v>
      </c>
      <c r="G29" s="23">
        <v>515</v>
      </c>
      <c r="H29" s="23">
        <v>183</v>
      </c>
      <c r="I29" s="23">
        <v>3803</v>
      </c>
      <c r="J29" s="23">
        <v>6738</v>
      </c>
      <c r="K29" s="10" t="s">
        <v>2</v>
      </c>
      <c r="M29" s="2"/>
      <c r="N29" s="2"/>
      <c r="O29" s="2"/>
      <c r="P29" s="2"/>
    </row>
    <row r="30" spans="1:16" x14ac:dyDescent="0.2">
      <c r="A30" s="7">
        <v>2007</v>
      </c>
      <c r="C30" s="11">
        <v>2640</v>
      </c>
      <c r="D30" s="11">
        <v>2335</v>
      </c>
      <c r="E30" s="11">
        <v>121</v>
      </c>
      <c r="F30" s="11">
        <v>470</v>
      </c>
      <c r="G30" s="11">
        <v>-590</v>
      </c>
      <c r="H30" s="11">
        <v>107</v>
      </c>
      <c r="I30" s="11">
        <v>2443</v>
      </c>
      <c r="J30" s="11">
        <v>197</v>
      </c>
      <c r="K30" s="10" t="s">
        <v>2</v>
      </c>
      <c r="M30" s="2"/>
      <c r="N30" s="2"/>
      <c r="O30" s="2"/>
      <c r="P30" s="2"/>
    </row>
    <row r="31" spans="1:16" x14ac:dyDescent="0.2">
      <c r="A31" s="7">
        <v>2008</v>
      </c>
      <c r="C31" s="11">
        <v>6272</v>
      </c>
      <c r="D31" s="11">
        <v>2117</v>
      </c>
      <c r="E31" s="11">
        <v>3</v>
      </c>
      <c r="F31" s="11">
        <v>-458</v>
      </c>
      <c r="G31" s="11">
        <v>-378</v>
      </c>
      <c r="H31" s="11">
        <v>684</v>
      </c>
      <c r="I31" s="11">
        <v>1968</v>
      </c>
      <c r="J31" s="11">
        <v>4304</v>
      </c>
      <c r="K31" s="10" t="s">
        <v>2</v>
      </c>
      <c r="M31" s="2"/>
      <c r="N31" s="2"/>
      <c r="O31" s="2"/>
      <c r="P31" s="2"/>
    </row>
    <row r="32" spans="1:16" x14ac:dyDescent="0.2">
      <c r="A32" s="12">
        <v>2009</v>
      </c>
      <c r="C32" s="11">
        <v>3250</v>
      </c>
      <c r="D32" s="11">
        <v>1986</v>
      </c>
      <c r="E32" s="11">
        <v>-565</v>
      </c>
      <c r="F32" s="11">
        <v>-410</v>
      </c>
      <c r="G32" s="11">
        <v>-1132</v>
      </c>
      <c r="H32" s="11">
        <v>336</v>
      </c>
      <c r="I32" s="11">
        <v>215</v>
      </c>
      <c r="J32" s="11">
        <v>3035</v>
      </c>
      <c r="K32" s="10" t="s">
        <v>2</v>
      </c>
      <c r="M32" s="2"/>
      <c r="N32" s="2"/>
      <c r="O32" s="2"/>
      <c r="P32" s="2"/>
    </row>
    <row r="33" spans="1:16" x14ac:dyDescent="0.2">
      <c r="A33" s="7">
        <v>2010</v>
      </c>
      <c r="C33" s="11">
        <v>3785</v>
      </c>
      <c r="D33" s="11">
        <v>2781</v>
      </c>
      <c r="E33" s="11">
        <v>433</v>
      </c>
      <c r="F33" s="11">
        <v>724</v>
      </c>
      <c r="G33" s="11">
        <v>374</v>
      </c>
      <c r="H33" s="11">
        <v>332</v>
      </c>
      <c r="I33" s="11">
        <v>4644</v>
      </c>
      <c r="J33" s="11">
        <v>-859</v>
      </c>
      <c r="K33" s="10" t="s">
        <v>2</v>
      </c>
      <c r="M33" s="2"/>
      <c r="N33" s="2"/>
      <c r="O33" s="2"/>
      <c r="P33" s="2"/>
    </row>
    <row r="34" spans="1:16" x14ac:dyDescent="0.2">
      <c r="A34" s="7" t="s">
        <v>67</v>
      </c>
      <c r="C34" s="11">
        <f>SUM(C27:C33)</f>
        <v>39293</v>
      </c>
      <c r="D34" s="11">
        <f t="shared" ref="D34" si="8">SUM(D27:D33)</f>
        <v>18299</v>
      </c>
      <c r="E34" s="11">
        <f t="shared" ref="E34" si="9">SUM(E27:E33)</f>
        <v>1709</v>
      </c>
      <c r="F34" s="11">
        <f t="shared" ref="F34" si="10">SUM(F27:F33)</f>
        <v>1004</v>
      </c>
      <c r="G34" s="11">
        <f t="shared" ref="G34" si="11">SUM(G27:G33)</f>
        <v>-2951</v>
      </c>
      <c r="H34" s="11">
        <f t="shared" ref="H34" si="12">SUM(H27:H33)</f>
        <v>2474</v>
      </c>
      <c r="I34" s="11">
        <f t="shared" ref="I34" si="13">SUM(I27:I33)</f>
        <v>20535</v>
      </c>
      <c r="J34" s="11">
        <f t="shared" ref="J34" si="14">SUM(J27:J33)</f>
        <v>18758</v>
      </c>
      <c r="K34" s="10" t="s">
        <v>2</v>
      </c>
      <c r="M34" s="2"/>
      <c r="N34" s="2"/>
      <c r="O34" s="2"/>
      <c r="P34" s="2"/>
    </row>
    <row r="35" spans="1:16" x14ac:dyDescent="0.2">
      <c r="A35" s="7" t="s">
        <v>66</v>
      </c>
      <c r="C35" s="11">
        <v>39293</v>
      </c>
      <c r="D35" s="11">
        <v>18299</v>
      </c>
      <c r="E35" s="11">
        <v>1709</v>
      </c>
      <c r="F35" s="11">
        <v>1004</v>
      </c>
      <c r="G35" s="11">
        <v>-2951</v>
      </c>
      <c r="H35" s="11">
        <v>2474</v>
      </c>
      <c r="I35" s="11">
        <v>20535</v>
      </c>
      <c r="J35" s="11">
        <v>18758</v>
      </c>
      <c r="K35" s="10" t="s">
        <v>2</v>
      </c>
      <c r="M35" s="2"/>
      <c r="N35" s="2"/>
      <c r="O35" s="2"/>
      <c r="P35" s="2"/>
    </row>
    <row r="36" spans="1:16" x14ac:dyDescent="0.2">
      <c r="A36" s="7"/>
      <c r="C36" s="11"/>
      <c r="D36" s="11"/>
      <c r="E36" s="11"/>
      <c r="F36" s="11"/>
      <c r="G36" s="11"/>
      <c r="H36" s="11"/>
      <c r="I36" s="11"/>
      <c r="J36" s="11"/>
      <c r="K36" s="10"/>
      <c r="M36" s="2"/>
      <c r="N36" s="2"/>
      <c r="O36" s="2"/>
      <c r="P36" s="2"/>
    </row>
    <row r="37" spans="1:16" x14ac:dyDescent="0.2">
      <c r="A37" s="21">
        <v>2004</v>
      </c>
      <c r="B37" s="20"/>
      <c r="C37" s="23">
        <v>47333</v>
      </c>
      <c r="D37" s="23">
        <v>19410</v>
      </c>
      <c r="E37" s="23">
        <v>8320</v>
      </c>
      <c r="F37" s="23">
        <v>7173</v>
      </c>
      <c r="G37" s="23">
        <v>16819</v>
      </c>
      <c r="H37" s="23">
        <v>12441</v>
      </c>
      <c r="I37" s="23">
        <v>64163</v>
      </c>
      <c r="J37" s="23">
        <v>-16830</v>
      </c>
      <c r="K37" s="20" t="s">
        <v>3</v>
      </c>
      <c r="M37" s="2"/>
      <c r="N37" s="2"/>
      <c r="O37" s="2"/>
      <c r="P37" s="2"/>
    </row>
    <row r="38" spans="1:16" x14ac:dyDescent="0.2">
      <c r="A38" s="21">
        <v>2005</v>
      </c>
      <c r="B38" s="20"/>
      <c r="C38" s="23">
        <v>113657</v>
      </c>
      <c r="D38" s="23">
        <v>19967</v>
      </c>
      <c r="E38" s="23">
        <v>8693</v>
      </c>
      <c r="F38" s="23">
        <v>7464</v>
      </c>
      <c r="G38" s="23">
        <v>15192</v>
      </c>
      <c r="H38" s="23">
        <v>17322</v>
      </c>
      <c r="I38" s="23">
        <v>68638</v>
      </c>
      <c r="J38" s="23">
        <v>45019</v>
      </c>
      <c r="K38" s="24" t="s">
        <v>3</v>
      </c>
      <c r="M38" s="2"/>
      <c r="N38" s="2"/>
      <c r="O38" s="2"/>
      <c r="P38" s="2"/>
    </row>
    <row r="39" spans="1:16" x14ac:dyDescent="0.2">
      <c r="A39" s="21">
        <v>2006</v>
      </c>
      <c r="B39" s="20"/>
      <c r="C39" s="23">
        <v>173144</v>
      </c>
      <c r="D39" s="23">
        <v>24413</v>
      </c>
      <c r="E39" s="23">
        <v>14655</v>
      </c>
      <c r="F39" s="23">
        <v>14321</v>
      </c>
      <c r="G39" s="23">
        <v>35670</v>
      </c>
      <c r="H39" s="23">
        <v>23465</v>
      </c>
      <c r="I39" s="23">
        <v>112524</v>
      </c>
      <c r="J39" s="23">
        <v>60620</v>
      </c>
      <c r="K39" s="24" t="s">
        <v>3</v>
      </c>
      <c r="M39" s="2"/>
      <c r="N39" s="2"/>
      <c r="O39" s="2"/>
      <c r="P39" s="2"/>
    </row>
    <row r="40" spans="1:16" x14ac:dyDescent="0.2">
      <c r="A40" s="7">
        <v>2007</v>
      </c>
      <c r="C40" s="11">
        <v>66027</v>
      </c>
      <c r="D40" s="11">
        <v>20347</v>
      </c>
      <c r="E40" s="11">
        <v>6595</v>
      </c>
      <c r="F40" s="11">
        <v>3055</v>
      </c>
      <c r="G40" s="11">
        <v>-844</v>
      </c>
      <c r="H40" s="11">
        <v>-11903</v>
      </c>
      <c r="I40" s="11">
        <v>17250</v>
      </c>
      <c r="J40" s="11">
        <v>48777</v>
      </c>
      <c r="K40" s="1" t="s">
        <v>3</v>
      </c>
      <c r="M40" s="2"/>
      <c r="N40" s="2"/>
      <c r="O40" s="2"/>
      <c r="P40" s="2"/>
    </row>
    <row r="41" spans="1:16" x14ac:dyDescent="0.2">
      <c r="A41" s="7">
        <v>2008</v>
      </c>
      <c r="C41" s="11">
        <v>-56668</v>
      </c>
      <c r="D41" s="11">
        <v>11975</v>
      </c>
      <c r="E41" s="11">
        <v>-3480</v>
      </c>
      <c r="F41" s="11">
        <v>-5749</v>
      </c>
      <c r="G41" s="11">
        <v>-21167</v>
      </c>
      <c r="H41" s="11">
        <v>-15412</v>
      </c>
      <c r="I41" s="11">
        <v>-33833</v>
      </c>
      <c r="J41" s="11">
        <v>-22835</v>
      </c>
      <c r="K41" s="10" t="s">
        <v>3</v>
      </c>
      <c r="M41" s="2"/>
      <c r="N41" s="2"/>
      <c r="O41" s="2"/>
      <c r="P41" s="2"/>
    </row>
    <row r="42" spans="1:16" x14ac:dyDescent="0.2">
      <c r="A42" s="7">
        <v>2009</v>
      </c>
      <c r="C42" s="11">
        <v>-198186</v>
      </c>
      <c r="D42" s="11">
        <v>1390</v>
      </c>
      <c r="E42" s="11">
        <v>-13126</v>
      </c>
      <c r="F42" s="11">
        <v>-20429</v>
      </c>
      <c r="G42" s="11">
        <v>-50578</v>
      </c>
      <c r="H42" s="11">
        <v>-38404</v>
      </c>
      <c r="I42" s="11">
        <v>-121147</v>
      </c>
      <c r="J42" s="11">
        <v>-77039</v>
      </c>
      <c r="K42" s="10" t="s">
        <v>3</v>
      </c>
      <c r="M42" s="2"/>
      <c r="N42" s="2"/>
      <c r="O42" s="2"/>
      <c r="P42" s="2"/>
    </row>
    <row r="43" spans="1:16" x14ac:dyDescent="0.2">
      <c r="A43" s="7">
        <v>2010</v>
      </c>
      <c r="C43" s="11">
        <v>-47185</v>
      </c>
      <c r="D43" s="11">
        <v>7362</v>
      </c>
      <c r="E43" s="11">
        <v>-4477</v>
      </c>
      <c r="F43" s="11">
        <v>-7360</v>
      </c>
      <c r="G43" s="11">
        <v>-22925</v>
      </c>
      <c r="H43" s="11">
        <v>-4175</v>
      </c>
      <c r="I43" s="11">
        <v>-31575</v>
      </c>
      <c r="J43" s="11">
        <v>-15610</v>
      </c>
      <c r="K43" s="10" t="s">
        <v>3</v>
      </c>
      <c r="M43" s="2"/>
      <c r="N43" s="2"/>
      <c r="O43" s="2"/>
      <c r="P43" s="2"/>
    </row>
    <row r="44" spans="1:16" x14ac:dyDescent="0.2">
      <c r="A44" s="7" t="s">
        <v>67</v>
      </c>
      <c r="C44" s="11">
        <f>SUM(C37:C43)</f>
        <v>98122</v>
      </c>
      <c r="D44" s="11">
        <f t="shared" ref="D44" si="15">SUM(D37:D43)</f>
        <v>104864</v>
      </c>
      <c r="E44" s="11">
        <f t="shared" ref="E44" si="16">SUM(E37:E43)</f>
        <v>17180</v>
      </c>
      <c r="F44" s="11">
        <f t="shared" ref="F44" si="17">SUM(F37:F43)</f>
        <v>-1525</v>
      </c>
      <c r="G44" s="11">
        <f t="shared" ref="G44" si="18">SUM(G37:G43)</f>
        <v>-27833</v>
      </c>
      <c r="H44" s="11">
        <f t="shared" ref="H44" si="19">SUM(H37:H43)</f>
        <v>-16666</v>
      </c>
      <c r="I44" s="11">
        <f t="shared" ref="I44" si="20">SUM(I37:I43)</f>
        <v>76020</v>
      </c>
      <c r="J44" s="11">
        <f t="shared" ref="J44" si="21">SUM(J37:J43)</f>
        <v>22102</v>
      </c>
      <c r="K44" s="10" t="s">
        <v>3</v>
      </c>
      <c r="M44" s="2"/>
      <c r="N44" s="2"/>
      <c r="O44" s="2"/>
      <c r="P44" s="2"/>
    </row>
    <row r="45" spans="1:16" x14ac:dyDescent="0.2">
      <c r="A45" s="7" t="s">
        <v>66</v>
      </c>
      <c r="C45" s="11">
        <v>98122</v>
      </c>
      <c r="D45" s="11">
        <v>104864</v>
      </c>
      <c r="E45" s="11">
        <v>17180</v>
      </c>
      <c r="F45" s="11">
        <v>-1525</v>
      </c>
      <c r="G45" s="11">
        <v>-27833</v>
      </c>
      <c r="H45" s="11">
        <v>-16666</v>
      </c>
      <c r="I45" s="11">
        <v>76020</v>
      </c>
      <c r="J45" s="11">
        <v>22102</v>
      </c>
      <c r="K45" s="10" t="s">
        <v>3</v>
      </c>
      <c r="M45" s="2"/>
      <c r="N45" s="2"/>
      <c r="O45" s="2"/>
      <c r="P45" s="2"/>
    </row>
    <row r="46" spans="1:16" x14ac:dyDescent="0.2">
      <c r="A46" s="7"/>
      <c r="C46" s="11"/>
      <c r="D46" s="11"/>
      <c r="E46" s="11"/>
      <c r="F46" s="11"/>
      <c r="G46" s="11"/>
      <c r="H46" s="11"/>
      <c r="I46" s="11"/>
      <c r="J46" s="11"/>
      <c r="K46" s="10"/>
      <c r="M46" s="2"/>
      <c r="N46" s="2"/>
      <c r="O46" s="2"/>
      <c r="P46" s="2"/>
    </row>
    <row r="47" spans="1:16" x14ac:dyDescent="0.2">
      <c r="A47" s="21">
        <v>2004</v>
      </c>
      <c r="B47" s="20"/>
      <c r="C47" s="23">
        <v>18701</v>
      </c>
      <c r="D47" s="23">
        <v>8507</v>
      </c>
      <c r="E47" s="23">
        <v>3986</v>
      </c>
      <c r="F47" s="23">
        <v>2446</v>
      </c>
      <c r="G47" s="23">
        <v>1776</v>
      </c>
      <c r="H47" s="23">
        <v>-341</v>
      </c>
      <c r="I47" s="23">
        <v>16374</v>
      </c>
      <c r="J47" s="23">
        <v>2327</v>
      </c>
      <c r="K47" s="20" t="s">
        <v>4</v>
      </c>
      <c r="M47" s="2"/>
      <c r="N47" s="2"/>
      <c r="O47" s="2"/>
      <c r="P47" s="2"/>
    </row>
    <row r="48" spans="1:16" x14ac:dyDescent="0.2">
      <c r="A48" s="21">
        <v>2005</v>
      </c>
      <c r="B48" s="20"/>
      <c r="C48" s="23">
        <v>12442</v>
      </c>
      <c r="D48" s="23">
        <v>6665</v>
      </c>
      <c r="E48" s="23">
        <v>1330</v>
      </c>
      <c r="F48" s="23">
        <v>-1367</v>
      </c>
      <c r="G48" s="23">
        <v>-3848</v>
      </c>
      <c r="H48" s="23">
        <v>828</v>
      </c>
      <c r="I48" s="23">
        <v>3608</v>
      </c>
      <c r="J48" s="23">
        <v>8834</v>
      </c>
      <c r="K48" s="24" t="s">
        <v>4</v>
      </c>
      <c r="M48" s="2"/>
      <c r="N48" s="2"/>
      <c r="O48" s="2"/>
      <c r="P48" s="2"/>
    </row>
    <row r="49" spans="1:16" x14ac:dyDescent="0.2">
      <c r="A49" s="21">
        <v>2006</v>
      </c>
      <c r="B49" s="20"/>
      <c r="C49" s="23">
        <v>25011</v>
      </c>
      <c r="D49" s="23">
        <v>8100</v>
      </c>
      <c r="E49" s="23">
        <v>2049</v>
      </c>
      <c r="F49" s="23">
        <v>1113</v>
      </c>
      <c r="G49" s="23">
        <v>4602</v>
      </c>
      <c r="H49" s="23">
        <v>5973</v>
      </c>
      <c r="I49" s="23">
        <v>21837</v>
      </c>
      <c r="J49" s="23">
        <v>3174</v>
      </c>
      <c r="K49" s="24" t="s">
        <v>4</v>
      </c>
      <c r="M49" s="2"/>
      <c r="N49" s="2"/>
      <c r="O49" s="2"/>
      <c r="P49" s="2"/>
    </row>
    <row r="50" spans="1:16" x14ac:dyDescent="0.2">
      <c r="A50" s="7">
        <v>2007</v>
      </c>
      <c r="C50" s="11">
        <v>-5337</v>
      </c>
      <c r="D50" s="11">
        <v>6548</v>
      </c>
      <c r="E50" s="11">
        <v>-532</v>
      </c>
      <c r="F50" s="11">
        <v>-1003</v>
      </c>
      <c r="G50" s="11">
        <v>-986</v>
      </c>
      <c r="H50" s="11">
        <v>-2605</v>
      </c>
      <c r="I50" s="11">
        <v>1422</v>
      </c>
      <c r="J50" s="11">
        <v>-6759</v>
      </c>
      <c r="K50" s="1" t="s">
        <v>4</v>
      </c>
      <c r="M50" s="2"/>
      <c r="N50" s="2"/>
      <c r="O50" s="2"/>
      <c r="P50" s="2"/>
    </row>
    <row r="51" spans="1:16" x14ac:dyDescent="0.2">
      <c r="A51" s="7">
        <v>2008</v>
      </c>
      <c r="C51" s="11">
        <v>217</v>
      </c>
      <c r="D51" s="11">
        <v>5345</v>
      </c>
      <c r="E51" s="11">
        <v>-990</v>
      </c>
      <c r="F51" s="11">
        <v>-1966</v>
      </c>
      <c r="G51" s="11">
        <v>-2086</v>
      </c>
      <c r="H51" s="11">
        <v>1100</v>
      </c>
      <c r="I51" s="11">
        <v>1403</v>
      </c>
      <c r="J51" s="11">
        <v>-1186</v>
      </c>
      <c r="K51" s="10" t="s">
        <v>4</v>
      </c>
      <c r="M51" s="2"/>
      <c r="N51" s="2"/>
      <c r="O51" s="2"/>
      <c r="P51" s="2"/>
    </row>
    <row r="52" spans="1:16" x14ac:dyDescent="0.2">
      <c r="A52" s="7">
        <v>2009</v>
      </c>
      <c r="C52" s="11">
        <v>-51193</v>
      </c>
      <c r="D52" s="11">
        <v>2870</v>
      </c>
      <c r="E52" s="11">
        <v>-3205</v>
      </c>
      <c r="F52" s="11">
        <v>-4485</v>
      </c>
      <c r="G52" s="11">
        <v>-10202</v>
      </c>
      <c r="H52" s="11">
        <v>-9125</v>
      </c>
      <c r="I52" s="11">
        <v>-24147</v>
      </c>
      <c r="J52" s="11">
        <v>-27046</v>
      </c>
      <c r="K52" s="10" t="s">
        <v>4</v>
      </c>
      <c r="M52" s="2"/>
      <c r="N52" s="2"/>
      <c r="O52" s="2"/>
      <c r="P52" s="2"/>
    </row>
    <row r="53" spans="1:16" x14ac:dyDescent="0.2">
      <c r="A53" s="7">
        <v>2010</v>
      </c>
      <c r="C53" s="11">
        <v>3806</v>
      </c>
      <c r="D53" s="11">
        <v>5727</v>
      </c>
      <c r="E53" s="11">
        <v>567</v>
      </c>
      <c r="F53" s="11">
        <v>-1011</v>
      </c>
      <c r="G53" s="11">
        <v>-2845</v>
      </c>
      <c r="H53" s="11">
        <v>4957</v>
      </c>
      <c r="I53" s="11">
        <v>7395</v>
      </c>
      <c r="J53" s="11">
        <v>-3589</v>
      </c>
      <c r="K53" s="10" t="s">
        <v>4</v>
      </c>
      <c r="M53" s="2"/>
      <c r="N53" s="2"/>
      <c r="O53" s="2"/>
      <c r="P53" s="2"/>
    </row>
    <row r="54" spans="1:16" x14ac:dyDescent="0.2">
      <c r="A54" s="7" t="s">
        <v>67</v>
      </c>
      <c r="C54" s="11">
        <f>SUM(C47:C53)</f>
        <v>3647</v>
      </c>
      <c r="D54" s="11">
        <f t="shared" ref="D54" si="22">SUM(D47:D53)</f>
        <v>43762</v>
      </c>
      <c r="E54" s="11">
        <f t="shared" ref="E54" si="23">SUM(E47:E53)</f>
        <v>3205</v>
      </c>
      <c r="F54" s="11">
        <f t="shared" ref="F54" si="24">SUM(F47:F53)</f>
        <v>-6273</v>
      </c>
      <c r="G54" s="11">
        <f t="shared" ref="G54" si="25">SUM(G47:G53)</f>
        <v>-13589</v>
      </c>
      <c r="H54" s="11">
        <f t="shared" ref="H54" si="26">SUM(H47:H53)</f>
        <v>787</v>
      </c>
      <c r="I54" s="11">
        <f t="shared" ref="I54" si="27">SUM(I47:I53)</f>
        <v>27892</v>
      </c>
      <c r="J54" s="11">
        <f t="shared" ref="J54" si="28">SUM(J47:J53)</f>
        <v>-24245</v>
      </c>
      <c r="K54" s="10" t="s">
        <v>4</v>
      </c>
      <c r="M54" s="2"/>
      <c r="N54" s="2"/>
      <c r="O54" s="2"/>
      <c r="P54" s="2"/>
    </row>
    <row r="55" spans="1:16" x14ac:dyDescent="0.2">
      <c r="A55" s="7" t="s">
        <v>66</v>
      </c>
      <c r="C55" s="11">
        <v>3647</v>
      </c>
      <c r="D55" s="11">
        <v>43762</v>
      </c>
      <c r="E55" s="11">
        <v>3205</v>
      </c>
      <c r="F55" s="11">
        <v>-6273</v>
      </c>
      <c r="G55" s="11">
        <v>-13589</v>
      </c>
      <c r="H55" s="11">
        <v>787</v>
      </c>
      <c r="I55" s="11">
        <v>27892</v>
      </c>
      <c r="J55" s="11">
        <v>-24245</v>
      </c>
      <c r="K55" s="10" t="s">
        <v>4</v>
      </c>
      <c r="M55" s="2"/>
      <c r="N55" s="2"/>
      <c r="O55" s="2"/>
      <c r="P55" s="2"/>
    </row>
    <row r="56" spans="1:16" x14ac:dyDescent="0.2">
      <c r="A56" s="7"/>
      <c r="C56" s="11"/>
      <c r="D56" s="11"/>
      <c r="E56" s="11"/>
      <c r="F56" s="11"/>
      <c r="G56" s="11"/>
      <c r="H56" s="11"/>
      <c r="I56" s="11"/>
      <c r="J56" s="11"/>
      <c r="K56" s="10"/>
      <c r="M56" s="2"/>
      <c r="N56" s="2"/>
      <c r="O56" s="2"/>
      <c r="P56" s="2"/>
    </row>
    <row r="57" spans="1:16" x14ac:dyDescent="0.2">
      <c r="A57" s="21">
        <v>2004</v>
      </c>
      <c r="B57" s="20"/>
      <c r="C57" s="23">
        <v>270165</v>
      </c>
      <c r="D57" s="23">
        <v>121415</v>
      </c>
      <c r="E57" s="23">
        <v>31681</v>
      </c>
      <c r="F57" s="23">
        <v>13293</v>
      </c>
      <c r="G57" s="23">
        <v>-10217</v>
      </c>
      <c r="H57" s="23">
        <v>-4192</v>
      </c>
      <c r="I57" s="23">
        <v>151980</v>
      </c>
      <c r="J57" s="23">
        <v>118185</v>
      </c>
      <c r="K57" s="20" t="s">
        <v>5</v>
      </c>
      <c r="M57" s="2"/>
      <c r="N57" s="2"/>
      <c r="O57" s="2"/>
      <c r="P57" s="2"/>
    </row>
    <row r="58" spans="1:16" x14ac:dyDescent="0.2">
      <c r="A58" s="21">
        <v>2005</v>
      </c>
      <c r="B58" s="20"/>
      <c r="C58" s="23">
        <v>127469</v>
      </c>
      <c r="D58" s="23">
        <v>128749</v>
      </c>
      <c r="E58" s="23">
        <v>25006</v>
      </c>
      <c r="F58" s="23">
        <v>6843</v>
      </c>
      <c r="G58" s="23">
        <v>-32781</v>
      </c>
      <c r="H58" s="23">
        <v>-16130</v>
      </c>
      <c r="I58" s="23">
        <v>111687</v>
      </c>
      <c r="J58" s="23">
        <v>15782</v>
      </c>
      <c r="K58" s="24" t="s">
        <v>5</v>
      </c>
      <c r="M58" s="2"/>
      <c r="N58" s="2"/>
      <c r="O58" s="2"/>
      <c r="P58" s="2"/>
    </row>
    <row r="59" spans="1:16" x14ac:dyDescent="0.2">
      <c r="A59" s="21">
        <v>2006</v>
      </c>
      <c r="B59" s="20"/>
      <c r="C59" s="23">
        <v>451231</v>
      </c>
      <c r="D59" s="23">
        <v>140266</v>
      </c>
      <c r="E59" s="23">
        <v>48578</v>
      </c>
      <c r="F59" s="23">
        <v>54001</v>
      </c>
      <c r="G59" s="23">
        <v>88089</v>
      </c>
      <c r="H59" s="23">
        <v>39742</v>
      </c>
      <c r="I59" s="23">
        <v>370676</v>
      </c>
      <c r="J59" s="23">
        <v>80555</v>
      </c>
      <c r="K59" s="24" t="s">
        <v>5</v>
      </c>
      <c r="M59" s="2"/>
      <c r="N59" s="2"/>
      <c r="O59" s="2"/>
      <c r="P59" s="2"/>
    </row>
    <row r="60" spans="1:16" x14ac:dyDescent="0.2">
      <c r="A60" s="7">
        <v>2007</v>
      </c>
      <c r="C60" s="11">
        <v>98184</v>
      </c>
      <c r="D60" s="11">
        <v>120764</v>
      </c>
      <c r="E60" s="11">
        <v>21883</v>
      </c>
      <c r="F60" s="11">
        <v>4741</v>
      </c>
      <c r="G60" s="11">
        <v>-23603</v>
      </c>
      <c r="H60" s="11">
        <v>-45882</v>
      </c>
      <c r="I60" s="11">
        <v>77903</v>
      </c>
      <c r="J60" s="11">
        <v>20281</v>
      </c>
      <c r="K60" s="1" t="s">
        <v>5</v>
      </c>
      <c r="M60" s="2"/>
      <c r="N60" s="2"/>
      <c r="O60" s="2"/>
      <c r="P60" s="2"/>
    </row>
    <row r="61" spans="1:16" x14ac:dyDescent="0.2">
      <c r="A61" s="7">
        <v>2008</v>
      </c>
      <c r="C61" s="11">
        <v>36551</v>
      </c>
      <c r="D61" s="11">
        <v>87818</v>
      </c>
      <c r="E61" s="11">
        <v>2435</v>
      </c>
      <c r="F61" s="11">
        <v>-14859</v>
      </c>
      <c r="G61" s="11">
        <v>-32765</v>
      </c>
      <c r="H61" s="11">
        <v>-32440</v>
      </c>
      <c r="I61" s="11">
        <v>10189</v>
      </c>
      <c r="J61" s="11">
        <v>26362</v>
      </c>
      <c r="K61" s="10" t="s">
        <v>5</v>
      </c>
      <c r="M61" s="2"/>
      <c r="N61" s="2"/>
      <c r="O61" s="2"/>
      <c r="P61" s="2"/>
    </row>
    <row r="62" spans="1:16" x14ac:dyDescent="0.2">
      <c r="A62" s="7">
        <v>2009</v>
      </c>
      <c r="C62" s="11">
        <v>-772302</v>
      </c>
      <c r="D62" s="11">
        <v>53704</v>
      </c>
      <c r="E62" s="11">
        <v>-46441</v>
      </c>
      <c r="F62" s="11">
        <v>-67412</v>
      </c>
      <c r="G62" s="11">
        <v>-235341</v>
      </c>
      <c r="H62" s="11">
        <v>-142770</v>
      </c>
      <c r="I62" s="11">
        <v>-438260</v>
      </c>
      <c r="J62" s="11">
        <v>-334042</v>
      </c>
      <c r="K62" s="10" t="s">
        <v>5</v>
      </c>
      <c r="M62" s="2"/>
      <c r="N62" s="2"/>
      <c r="O62" s="2"/>
      <c r="P62" s="2"/>
    </row>
    <row r="63" spans="1:16" x14ac:dyDescent="0.2">
      <c r="A63" s="7">
        <v>2010</v>
      </c>
      <c r="C63" s="11">
        <v>-373922</v>
      </c>
      <c r="D63" s="11">
        <v>67114</v>
      </c>
      <c r="E63" s="11">
        <v>-12172</v>
      </c>
      <c r="F63" s="11">
        <v>-43552</v>
      </c>
      <c r="G63" s="11">
        <v>-112752</v>
      </c>
      <c r="H63" s="11">
        <v>-53082</v>
      </c>
      <c r="I63" s="11">
        <v>-154444</v>
      </c>
      <c r="J63" s="11">
        <v>-219478</v>
      </c>
      <c r="K63" s="10" t="s">
        <v>5</v>
      </c>
      <c r="M63" s="2"/>
      <c r="N63" s="2"/>
      <c r="O63" s="2"/>
      <c r="P63" s="2"/>
    </row>
    <row r="64" spans="1:16" x14ac:dyDescent="0.2">
      <c r="A64" s="7" t="s">
        <v>67</v>
      </c>
      <c r="C64" s="11">
        <f>SUM(C57:C63)</f>
        <v>-162624</v>
      </c>
      <c r="D64" s="11">
        <f t="shared" ref="D64" si="29">SUM(D57:D63)</f>
        <v>719830</v>
      </c>
      <c r="E64" s="11">
        <f t="shared" ref="E64" si="30">SUM(E57:E63)</f>
        <v>70970</v>
      </c>
      <c r="F64" s="11">
        <f t="shared" ref="F64" si="31">SUM(F57:F63)</f>
        <v>-46945</v>
      </c>
      <c r="G64" s="11">
        <f t="shared" ref="G64" si="32">SUM(G57:G63)</f>
        <v>-359370</v>
      </c>
      <c r="H64" s="11">
        <f t="shared" ref="H64" si="33">SUM(H57:H63)</f>
        <v>-254754</v>
      </c>
      <c r="I64" s="11">
        <f t="shared" ref="I64" si="34">SUM(I57:I63)</f>
        <v>129731</v>
      </c>
      <c r="J64" s="11">
        <f t="shared" ref="J64" si="35">SUM(J57:J63)</f>
        <v>-292355</v>
      </c>
      <c r="K64" s="10" t="s">
        <v>5</v>
      </c>
      <c r="M64" s="2"/>
      <c r="N64" s="2"/>
      <c r="O64" s="2"/>
      <c r="P64" s="2"/>
    </row>
    <row r="65" spans="1:16" x14ac:dyDescent="0.2">
      <c r="A65" s="7" t="s">
        <v>66</v>
      </c>
      <c r="C65" s="11">
        <v>-162624</v>
      </c>
      <c r="D65" s="11">
        <v>719830</v>
      </c>
      <c r="E65" s="11">
        <v>70970</v>
      </c>
      <c r="F65" s="11">
        <v>-46945</v>
      </c>
      <c r="G65" s="11">
        <v>-359370</v>
      </c>
      <c r="H65" s="11">
        <v>-254754</v>
      </c>
      <c r="I65" s="11">
        <v>129731</v>
      </c>
      <c r="J65" s="11">
        <v>-292355</v>
      </c>
      <c r="K65" s="10" t="s">
        <v>5</v>
      </c>
      <c r="M65" s="2"/>
      <c r="N65" s="2"/>
      <c r="O65" s="2"/>
      <c r="P65" s="2"/>
    </row>
    <row r="66" spans="1:16" x14ac:dyDescent="0.2">
      <c r="A66" s="7"/>
      <c r="C66" s="11"/>
      <c r="D66" s="11"/>
      <c r="E66" s="11"/>
      <c r="F66" s="11"/>
      <c r="G66" s="11"/>
      <c r="H66" s="11"/>
      <c r="I66" s="11"/>
      <c r="J66" s="11"/>
      <c r="K66" s="10"/>
      <c r="M66" s="2"/>
      <c r="N66" s="2"/>
      <c r="O66" s="2"/>
      <c r="P66" s="2"/>
    </row>
    <row r="67" spans="1:16" x14ac:dyDescent="0.2">
      <c r="A67" s="21">
        <v>2004</v>
      </c>
      <c r="B67" s="20"/>
      <c r="C67" s="23">
        <v>20603</v>
      </c>
      <c r="D67" s="23">
        <v>19258</v>
      </c>
      <c r="E67" s="23">
        <v>5496</v>
      </c>
      <c r="F67" s="23">
        <v>2220</v>
      </c>
      <c r="G67" s="23">
        <v>704</v>
      </c>
      <c r="H67" s="23">
        <v>-2232</v>
      </c>
      <c r="I67" s="23">
        <v>25446</v>
      </c>
      <c r="J67" s="23">
        <v>-4843</v>
      </c>
      <c r="K67" s="20" t="s">
        <v>6</v>
      </c>
      <c r="M67" s="2"/>
      <c r="N67" s="2"/>
      <c r="O67" s="2"/>
      <c r="P67" s="2"/>
    </row>
    <row r="68" spans="1:16" x14ac:dyDescent="0.2">
      <c r="A68" s="21">
        <v>2005</v>
      </c>
      <c r="B68" s="20"/>
      <c r="C68" s="23">
        <v>26864</v>
      </c>
      <c r="D68" s="23">
        <v>17788</v>
      </c>
      <c r="E68" s="23">
        <v>2304</v>
      </c>
      <c r="F68" s="23">
        <v>2639</v>
      </c>
      <c r="G68" s="23">
        <v>-167</v>
      </c>
      <c r="H68" s="23">
        <v>4215</v>
      </c>
      <c r="I68" s="23">
        <v>26779</v>
      </c>
      <c r="J68" s="23">
        <v>85</v>
      </c>
      <c r="K68" s="24" t="s">
        <v>6</v>
      </c>
      <c r="M68" s="2"/>
      <c r="N68" s="2"/>
      <c r="O68" s="2"/>
      <c r="P68" s="2"/>
    </row>
    <row r="69" spans="1:16" x14ac:dyDescent="0.2">
      <c r="A69" s="21">
        <v>2006</v>
      </c>
      <c r="B69" s="20"/>
      <c r="C69" s="23">
        <v>81182</v>
      </c>
      <c r="D69" s="23">
        <v>21476</v>
      </c>
      <c r="E69" s="23">
        <v>6528</v>
      </c>
      <c r="F69" s="23">
        <v>7229</v>
      </c>
      <c r="G69" s="23">
        <v>10272</v>
      </c>
      <c r="H69" s="23">
        <v>13013</v>
      </c>
      <c r="I69" s="23">
        <v>58518</v>
      </c>
      <c r="J69" s="23">
        <v>22664</v>
      </c>
      <c r="K69" s="24" t="s">
        <v>6</v>
      </c>
      <c r="M69" s="2"/>
      <c r="N69" s="2"/>
      <c r="O69" s="2"/>
      <c r="P69" s="2"/>
    </row>
    <row r="70" spans="1:16" x14ac:dyDescent="0.2">
      <c r="A70" s="7">
        <v>2007</v>
      </c>
      <c r="C70" s="11">
        <v>52272</v>
      </c>
      <c r="D70" s="11">
        <v>19912</v>
      </c>
      <c r="E70" s="11">
        <v>1854</v>
      </c>
      <c r="F70" s="11">
        <v>342</v>
      </c>
      <c r="G70" s="11">
        <v>865</v>
      </c>
      <c r="H70" s="11">
        <v>-1501</v>
      </c>
      <c r="I70" s="11">
        <v>21472</v>
      </c>
      <c r="J70" s="11">
        <v>30800</v>
      </c>
      <c r="K70" s="1" t="s">
        <v>6</v>
      </c>
      <c r="M70" s="2"/>
      <c r="N70" s="2"/>
      <c r="O70" s="2"/>
      <c r="P70" s="2"/>
    </row>
    <row r="71" spans="1:16" x14ac:dyDescent="0.2">
      <c r="A71" s="7">
        <v>2008</v>
      </c>
      <c r="C71" s="11">
        <v>46070</v>
      </c>
      <c r="D71" s="11">
        <v>16873</v>
      </c>
      <c r="E71" s="11">
        <v>29</v>
      </c>
      <c r="F71" s="11">
        <v>-1019</v>
      </c>
      <c r="G71" s="11">
        <v>-1097</v>
      </c>
      <c r="H71" s="11">
        <v>7913</v>
      </c>
      <c r="I71" s="11">
        <v>22699</v>
      </c>
      <c r="J71" s="11">
        <v>23371</v>
      </c>
      <c r="K71" s="10" t="s">
        <v>6</v>
      </c>
      <c r="M71" s="2"/>
      <c r="N71" s="2"/>
      <c r="O71" s="2"/>
      <c r="P71" s="2"/>
    </row>
    <row r="72" spans="1:16" x14ac:dyDescent="0.2">
      <c r="A72" s="7">
        <v>2009</v>
      </c>
      <c r="C72" s="11">
        <v>-98639</v>
      </c>
      <c r="D72" s="11">
        <v>6114</v>
      </c>
      <c r="E72" s="11">
        <v>-9414</v>
      </c>
      <c r="F72" s="11">
        <v>-12391</v>
      </c>
      <c r="G72" s="11">
        <v>-31185</v>
      </c>
      <c r="H72" s="11">
        <v>-16835</v>
      </c>
      <c r="I72" s="11">
        <v>-63711</v>
      </c>
      <c r="J72" s="11">
        <v>-34928</v>
      </c>
      <c r="K72" s="10" t="s">
        <v>6</v>
      </c>
      <c r="M72" s="2"/>
      <c r="N72" s="2"/>
      <c r="O72" s="2"/>
      <c r="P72" s="2"/>
    </row>
    <row r="73" spans="1:16" x14ac:dyDescent="0.2">
      <c r="A73" s="7">
        <v>2010</v>
      </c>
      <c r="C73" s="11">
        <v>-35175</v>
      </c>
      <c r="D73" s="11">
        <v>10935</v>
      </c>
      <c r="E73" s="11">
        <v>-2238</v>
      </c>
      <c r="F73" s="11">
        <v>-2837</v>
      </c>
      <c r="G73" s="11">
        <v>-15322</v>
      </c>
      <c r="H73" s="11">
        <v>-7973</v>
      </c>
      <c r="I73" s="11">
        <v>-17435</v>
      </c>
      <c r="J73" s="11">
        <v>-17740</v>
      </c>
      <c r="K73" s="10" t="s">
        <v>6</v>
      </c>
      <c r="M73" s="2"/>
      <c r="N73" s="2"/>
      <c r="O73" s="2"/>
      <c r="P73" s="2"/>
    </row>
    <row r="74" spans="1:16" x14ac:dyDescent="0.2">
      <c r="A74" s="7" t="s">
        <v>67</v>
      </c>
      <c r="C74" s="11">
        <f>SUM(C67:C73)</f>
        <v>93177</v>
      </c>
      <c r="D74" s="11">
        <f t="shared" ref="D74" si="36">SUM(D67:D73)</f>
        <v>112356</v>
      </c>
      <c r="E74" s="11">
        <f t="shared" ref="E74" si="37">SUM(E67:E73)</f>
        <v>4559</v>
      </c>
      <c r="F74" s="11">
        <f t="shared" ref="F74" si="38">SUM(F67:F73)</f>
        <v>-3817</v>
      </c>
      <c r="G74" s="11">
        <f t="shared" ref="G74" si="39">SUM(G67:G73)</f>
        <v>-35930</v>
      </c>
      <c r="H74" s="11">
        <f t="shared" ref="H74" si="40">SUM(H67:H73)</f>
        <v>-3400</v>
      </c>
      <c r="I74" s="11">
        <f t="shared" ref="I74" si="41">SUM(I67:I73)</f>
        <v>73768</v>
      </c>
      <c r="J74" s="11">
        <f t="shared" ref="J74" si="42">SUM(J67:J73)</f>
        <v>19409</v>
      </c>
      <c r="K74" s="10" t="s">
        <v>6</v>
      </c>
      <c r="M74" s="2"/>
      <c r="N74" s="2"/>
      <c r="O74" s="2"/>
      <c r="P74" s="2"/>
    </row>
    <row r="75" spans="1:16" x14ac:dyDescent="0.2">
      <c r="A75" s="7" t="s">
        <v>66</v>
      </c>
      <c r="C75" s="11">
        <v>93177</v>
      </c>
      <c r="D75" s="11">
        <v>112356</v>
      </c>
      <c r="E75" s="11">
        <v>4559</v>
      </c>
      <c r="F75" s="11">
        <v>-3817</v>
      </c>
      <c r="G75" s="11">
        <v>-35930</v>
      </c>
      <c r="H75" s="11">
        <v>-3400</v>
      </c>
      <c r="I75" s="11">
        <v>73768</v>
      </c>
      <c r="J75" s="11">
        <v>19409</v>
      </c>
      <c r="K75" s="10" t="s">
        <v>6</v>
      </c>
      <c r="M75" s="2"/>
      <c r="N75" s="2"/>
      <c r="O75" s="2"/>
      <c r="P75" s="2"/>
    </row>
    <row r="76" spans="1:16" x14ac:dyDescent="0.2">
      <c r="A76" s="7"/>
      <c r="C76" s="11"/>
      <c r="D76" s="11"/>
      <c r="E76" s="11"/>
      <c r="F76" s="11"/>
      <c r="G76" s="11"/>
      <c r="H76" s="11"/>
      <c r="I76" s="11"/>
      <c r="J76" s="11"/>
      <c r="K76" s="10"/>
      <c r="M76" s="2"/>
      <c r="N76" s="2"/>
      <c r="O76" s="2"/>
      <c r="P76" s="2"/>
    </row>
    <row r="77" spans="1:16" x14ac:dyDescent="0.2">
      <c r="A77" s="21">
        <v>2004</v>
      </c>
      <c r="B77" s="20"/>
      <c r="C77" s="23">
        <v>-7365</v>
      </c>
      <c r="D77" s="23">
        <v>11469</v>
      </c>
      <c r="E77" s="23">
        <v>2656</v>
      </c>
      <c r="F77" s="23">
        <v>1399</v>
      </c>
      <c r="G77" s="23">
        <v>248</v>
      </c>
      <c r="H77" s="23">
        <v>-4284</v>
      </c>
      <c r="I77" s="23">
        <v>11488</v>
      </c>
      <c r="J77" s="23">
        <v>-18853</v>
      </c>
      <c r="K77" s="20" t="s">
        <v>7</v>
      </c>
      <c r="M77" s="2"/>
      <c r="N77" s="2"/>
      <c r="O77" s="2"/>
      <c r="P77" s="2"/>
    </row>
    <row r="78" spans="1:16" x14ac:dyDescent="0.2">
      <c r="A78" s="21">
        <v>2005</v>
      </c>
      <c r="B78" s="20"/>
      <c r="C78" s="23">
        <v>-8533</v>
      </c>
      <c r="D78" s="23">
        <v>8309</v>
      </c>
      <c r="E78" s="23">
        <v>883</v>
      </c>
      <c r="F78" s="23">
        <v>-1969</v>
      </c>
      <c r="G78" s="23">
        <v>-1725</v>
      </c>
      <c r="H78" s="23">
        <v>1600</v>
      </c>
      <c r="I78" s="23">
        <v>7098</v>
      </c>
      <c r="J78" s="23">
        <v>-15631</v>
      </c>
      <c r="K78" s="24" t="s">
        <v>7</v>
      </c>
      <c r="M78" s="2"/>
      <c r="N78" s="2"/>
      <c r="O78" s="2"/>
      <c r="P78" s="2"/>
    </row>
    <row r="79" spans="1:16" x14ac:dyDescent="0.2">
      <c r="A79" s="21">
        <v>2006</v>
      </c>
      <c r="B79" s="20"/>
      <c r="C79" s="23">
        <v>54409</v>
      </c>
      <c r="D79" s="23">
        <v>10812</v>
      </c>
      <c r="E79" s="23">
        <v>2366</v>
      </c>
      <c r="F79" s="23">
        <v>5677</v>
      </c>
      <c r="G79" s="23">
        <v>2871</v>
      </c>
      <c r="H79" s="23">
        <v>-1</v>
      </c>
      <c r="I79" s="23">
        <v>21725</v>
      </c>
      <c r="J79" s="23">
        <v>32684</v>
      </c>
      <c r="K79" s="24" t="s">
        <v>7</v>
      </c>
      <c r="M79" s="2"/>
      <c r="N79" s="2"/>
      <c r="O79" s="2"/>
      <c r="P79" s="2"/>
    </row>
    <row r="80" spans="1:16" x14ac:dyDescent="0.2">
      <c r="A80" s="7">
        <v>2007</v>
      </c>
      <c r="C80" s="11">
        <v>5723</v>
      </c>
      <c r="D80" s="11">
        <v>8095</v>
      </c>
      <c r="E80" s="11">
        <v>12</v>
      </c>
      <c r="F80" s="11">
        <v>-2711</v>
      </c>
      <c r="G80" s="11">
        <v>3040</v>
      </c>
      <c r="H80" s="11">
        <v>2885</v>
      </c>
      <c r="I80" s="11">
        <v>11321</v>
      </c>
      <c r="J80" s="11">
        <v>-5598</v>
      </c>
      <c r="K80" s="1" t="s">
        <v>7</v>
      </c>
      <c r="M80" s="2"/>
      <c r="N80" s="2"/>
      <c r="O80" s="2"/>
      <c r="P80" s="2"/>
    </row>
    <row r="81" spans="1:16" x14ac:dyDescent="0.2">
      <c r="A81" s="7">
        <v>2008</v>
      </c>
      <c r="C81" s="11">
        <v>26266</v>
      </c>
      <c r="D81" s="11">
        <v>7588</v>
      </c>
      <c r="E81" s="11">
        <v>-869</v>
      </c>
      <c r="F81" s="11">
        <v>-168</v>
      </c>
      <c r="G81" s="11">
        <v>6123</v>
      </c>
      <c r="H81" s="11">
        <v>1184</v>
      </c>
      <c r="I81" s="11">
        <v>13858</v>
      </c>
      <c r="J81" s="11">
        <v>12408</v>
      </c>
      <c r="K81" s="10" t="s">
        <v>7</v>
      </c>
      <c r="M81" s="2"/>
      <c r="N81" s="2"/>
      <c r="O81" s="2"/>
      <c r="P81" s="2"/>
    </row>
    <row r="82" spans="1:16" x14ac:dyDescent="0.2">
      <c r="A82" s="7">
        <v>2009</v>
      </c>
      <c r="C82" s="11">
        <v>-79339</v>
      </c>
      <c r="D82" s="11">
        <v>1654</v>
      </c>
      <c r="E82" s="11">
        <v>-5315</v>
      </c>
      <c r="F82" s="11">
        <v>-8109</v>
      </c>
      <c r="G82" s="11">
        <v>-19108</v>
      </c>
      <c r="H82" s="11">
        <v>-12901</v>
      </c>
      <c r="I82" s="11">
        <v>-43779</v>
      </c>
      <c r="J82" s="11">
        <v>-35560</v>
      </c>
      <c r="K82" s="10" t="s">
        <v>7</v>
      </c>
      <c r="M82" s="2"/>
      <c r="N82" s="2"/>
      <c r="O82" s="2"/>
      <c r="P82" s="2"/>
    </row>
    <row r="83" spans="1:16" x14ac:dyDescent="0.2">
      <c r="A83" s="7">
        <v>2010</v>
      </c>
      <c r="C83" s="11">
        <v>-20433</v>
      </c>
      <c r="D83" s="11">
        <v>6770</v>
      </c>
      <c r="E83" s="11">
        <v>-911</v>
      </c>
      <c r="F83" s="11">
        <v>-2972</v>
      </c>
      <c r="G83" s="11">
        <v>-7879</v>
      </c>
      <c r="H83" s="11">
        <v>-7324</v>
      </c>
      <c r="I83" s="11">
        <v>-12316</v>
      </c>
      <c r="J83" s="11">
        <v>-8117</v>
      </c>
      <c r="K83" s="10" t="s">
        <v>7</v>
      </c>
      <c r="M83" s="2"/>
      <c r="N83" s="2"/>
      <c r="O83" s="2"/>
      <c r="P83" s="2"/>
    </row>
    <row r="84" spans="1:16" x14ac:dyDescent="0.2">
      <c r="A84" s="7" t="s">
        <v>67</v>
      </c>
      <c r="C84" s="11">
        <f>SUM(C77:C83)</f>
        <v>-29272</v>
      </c>
      <c r="D84" s="11">
        <f t="shared" ref="D84" si="43">SUM(D77:D83)</f>
        <v>54697</v>
      </c>
      <c r="E84" s="11">
        <f t="shared" ref="E84" si="44">SUM(E77:E83)</f>
        <v>-1178</v>
      </c>
      <c r="F84" s="11">
        <f t="shared" ref="F84" si="45">SUM(F77:F83)</f>
        <v>-8853</v>
      </c>
      <c r="G84" s="11">
        <f t="shared" ref="G84" si="46">SUM(G77:G83)</f>
        <v>-16430</v>
      </c>
      <c r="H84" s="11">
        <f t="shared" ref="H84" si="47">SUM(H77:H83)</f>
        <v>-18841</v>
      </c>
      <c r="I84" s="11">
        <f t="shared" ref="I84" si="48">SUM(I77:I83)</f>
        <v>9395</v>
      </c>
      <c r="J84" s="11">
        <f t="shared" ref="J84" si="49">SUM(J77:J83)</f>
        <v>-38667</v>
      </c>
      <c r="K84" s="10" t="s">
        <v>7</v>
      </c>
      <c r="M84" s="2"/>
      <c r="N84" s="2"/>
      <c r="O84" s="2"/>
      <c r="P84" s="2"/>
    </row>
    <row r="85" spans="1:16" x14ac:dyDescent="0.2">
      <c r="A85" s="7" t="s">
        <v>66</v>
      </c>
      <c r="C85" s="11">
        <v>-29272</v>
      </c>
      <c r="D85" s="11">
        <v>54697</v>
      </c>
      <c r="E85" s="11">
        <v>-1178</v>
      </c>
      <c r="F85" s="11">
        <v>-8853</v>
      </c>
      <c r="G85" s="11">
        <v>-16430</v>
      </c>
      <c r="H85" s="11">
        <v>-18841</v>
      </c>
      <c r="I85" s="11">
        <v>9395</v>
      </c>
      <c r="J85" s="11">
        <v>-38667</v>
      </c>
      <c r="K85" s="10" t="s">
        <v>7</v>
      </c>
      <c r="M85" s="2"/>
      <c r="N85" s="2"/>
      <c r="O85" s="2"/>
      <c r="P85" s="2"/>
    </row>
    <row r="86" spans="1:16" x14ac:dyDescent="0.2">
      <c r="A86" s="7"/>
      <c r="C86" s="11"/>
      <c r="D86" s="11"/>
      <c r="E86" s="11"/>
      <c r="F86" s="11"/>
      <c r="G86" s="11"/>
      <c r="H86" s="11"/>
      <c r="I86" s="11"/>
      <c r="J86" s="11"/>
      <c r="K86" s="10"/>
      <c r="M86" s="2"/>
      <c r="N86" s="2"/>
      <c r="O86" s="2"/>
      <c r="P86" s="2"/>
    </row>
    <row r="87" spans="1:16" x14ac:dyDescent="0.2">
      <c r="A87" s="21">
        <v>2004</v>
      </c>
      <c r="B87" s="20"/>
      <c r="C87" s="23">
        <v>8684</v>
      </c>
      <c r="D87" s="23">
        <v>3121</v>
      </c>
      <c r="E87" s="23">
        <v>1731</v>
      </c>
      <c r="F87" s="23">
        <v>600</v>
      </c>
      <c r="G87" s="23">
        <v>1799</v>
      </c>
      <c r="H87" s="23">
        <v>97</v>
      </c>
      <c r="I87" s="23">
        <v>7348</v>
      </c>
      <c r="J87" s="23">
        <v>1336</v>
      </c>
      <c r="K87" s="20" t="s">
        <v>8</v>
      </c>
      <c r="M87" s="2"/>
      <c r="N87" s="2"/>
      <c r="O87" s="2"/>
      <c r="P87" s="2"/>
    </row>
    <row r="88" spans="1:16" x14ac:dyDescent="0.2">
      <c r="A88" s="21">
        <v>2005</v>
      </c>
      <c r="B88" s="20"/>
      <c r="C88" s="23">
        <v>1708</v>
      </c>
      <c r="D88" s="23">
        <v>2699</v>
      </c>
      <c r="E88" s="23">
        <v>317</v>
      </c>
      <c r="F88" s="23">
        <v>953</v>
      </c>
      <c r="G88" s="23">
        <v>207</v>
      </c>
      <c r="H88" s="23">
        <v>1227</v>
      </c>
      <c r="I88" s="23">
        <v>5403</v>
      </c>
      <c r="J88" s="23">
        <v>-3695</v>
      </c>
      <c r="K88" s="24" t="s">
        <v>8</v>
      </c>
      <c r="M88" s="2"/>
      <c r="N88" s="2"/>
      <c r="O88" s="2"/>
      <c r="P88" s="2"/>
    </row>
    <row r="89" spans="1:16" x14ac:dyDescent="0.2">
      <c r="A89" s="21">
        <v>2006</v>
      </c>
      <c r="B89" s="20"/>
      <c r="C89" s="23">
        <v>-3858</v>
      </c>
      <c r="D89" s="23">
        <v>2701</v>
      </c>
      <c r="E89" s="23">
        <v>809</v>
      </c>
      <c r="F89" s="23">
        <v>403</v>
      </c>
      <c r="G89" s="23">
        <v>1970</v>
      </c>
      <c r="H89" s="23">
        <v>3326</v>
      </c>
      <c r="I89" s="23">
        <v>9209</v>
      </c>
      <c r="J89" s="23">
        <v>-13067</v>
      </c>
      <c r="K89" s="24" t="s">
        <v>8</v>
      </c>
      <c r="M89" s="2"/>
      <c r="N89" s="2"/>
      <c r="O89" s="2"/>
      <c r="P89" s="2"/>
    </row>
    <row r="90" spans="1:16" x14ac:dyDescent="0.2">
      <c r="A90" s="7">
        <v>2007</v>
      </c>
      <c r="C90" s="11">
        <v>586</v>
      </c>
      <c r="D90" s="11">
        <v>1922</v>
      </c>
      <c r="E90" s="11">
        <v>-365</v>
      </c>
      <c r="F90" s="11">
        <v>-168</v>
      </c>
      <c r="G90" s="11">
        <v>-424</v>
      </c>
      <c r="H90" s="11">
        <v>-4847</v>
      </c>
      <c r="I90" s="11">
        <v>-3882</v>
      </c>
      <c r="J90" s="11">
        <v>4468</v>
      </c>
      <c r="K90" s="1" t="s">
        <v>8</v>
      </c>
      <c r="M90" s="2"/>
      <c r="N90" s="2"/>
      <c r="O90" s="2"/>
      <c r="P90" s="2"/>
    </row>
    <row r="91" spans="1:16" x14ac:dyDescent="0.2">
      <c r="A91" s="7">
        <v>2008</v>
      </c>
      <c r="C91" s="11">
        <v>7183</v>
      </c>
      <c r="D91" s="11">
        <v>1160</v>
      </c>
      <c r="E91" s="11">
        <v>-178</v>
      </c>
      <c r="F91" s="11">
        <v>-693</v>
      </c>
      <c r="G91" s="11">
        <v>299</v>
      </c>
      <c r="H91" s="11">
        <v>2290</v>
      </c>
      <c r="I91" s="11">
        <v>2878</v>
      </c>
      <c r="J91" s="11">
        <v>4305</v>
      </c>
      <c r="K91" s="10" t="s">
        <v>8</v>
      </c>
      <c r="M91" s="2"/>
      <c r="N91" s="2"/>
      <c r="O91" s="2"/>
      <c r="P91" s="2"/>
    </row>
    <row r="92" spans="1:16" x14ac:dyDescent="0.2">
      <c r="A92" s="7">
        <v>2009</v>
      </c>
      <c r="C92" s="11">
        <v>-13822</v>
      </c>
      <c r="D92" s="11">
        <v>230</v>
      </c>
      <c r="E92" s="11">
        <v>-624</v>
      </c>
      <c r="F92" s="11">
        <v>-1211</v>
      </c>
      <c r="G92" s="11">
        <v>-4982</v>
      </c>
      <c r="H92" s="11">
        <v>-4335</v>
      </c>
      <c r="I92" s="11">
        <v>-10922</v>
      </c>
      <c r="J92" s="11">
        <v>-2900</v>
      </c>
      <c r="K92" s="10" t="s">
        <v>8</v>
      </c>
      <c r="M92" s="2"/>
      <c r="N92" s="2"/>
      <c r="O92" s="2"/>
      <c r="P92" s="2"/>
    </row>
    <row r="93" spans="1:16" x14ac:dyDescent="0.2">
      <c r="A93" s="7">
        <v>2010</v>
      </c>
      <c r="C93" s="11">
        <v>-8418</v>
      </c>
      <c r="D93" s="11">
        <v>1560</v>
      </c>
      <c r="E93" s="11">
        <v>63</v>
      </c>
      <c r="F93" s="11">
        <v>57</v>
      </c>
      <c r="G93" s="11">
        <v>-1645</v>
      </c>
      <c r="H93" s="11">
        <v>273</v>
      </c>
      <c r="I93" s="11">
        <v>308</v>
      </c>
      <c r="J93" s="11">
        <v>-8726</v>
      </c>
      <c r="K93" s="10" t="s">
        <v>8</v>
      </c>
      <c r="M93" s="2"/>
      <c r="N93" s="2"/>
      <c r="O93" s="2"/>
      <c r="P93" s="2"/>
    </row>
    <row r="94" spans="1:16" x14ac:dyDescent="0.2">
      <c r="A94" s="7" t="s">
        <v>67</v>
      </c>
      <c r="C94" s="11">
        <f>SUM(C87:C93)</f>
        <v>-7937</v>
      </c>
      <c r="D94" s="11">
        <f t="shared" ref="D94" si="50">SUM(D87:D93)</f>
        <v>13393</v>
      </c>
      <c r="E94" s="11">
        <f t="shared" ref="E94" si="51">SUM(E87:E93)</f>
        <v>1753</v>
      </c>
      <c r="F94" s="11">
        <f t="shared" ref="F94" si="52">SUM(F87:F93)</f>
        <v>-59</v>
      </c>
      <c r="G94" s="11">
        <f t="shared" ref="G94" si="53">SUM(G87:G93)</f>
        <v>-2776</v>
      </c>
      <c r="H94" s="11">
        <f t="shared" ref="H94" si="54">SUM(H87:H93)</f>
        <v>-1969</v>
      </c>
      <c r="I94" s="11">
        <f t="shared" ref="I94" si="55">SUM(I87:I93)</f>
        <v>10342</v>
      </c>
      <c r="J94" s="11">
        <f t="shared" ref="J94" si="56">SUM(J87:J93)</f>
        <v>-18279</v>
      </c>
      <c r="K94" s="10" t="s">
        <v>8</v>
      </c>
      <c r="M94" s="2"/>
      <c r="N94" s="2"/>
      <c r="O94" s="2"/>
      <c r="P94" s="2"/>
    </row>
    <row r="95" spans="1:16" x14ac:dyDescent="0.2">
      <c r="A95" s="7" t="s">
        <v>66</v>
      </c>
      <c r="C95" s="11">
        <v>-7937</v>
      </c>
      <c r="D95" s="11">
        <v>13393</v>
      </c>
      <c r="E95" s="11">
        <v>1753</v>
      </c>
      <c r="F95" s="11">
        <v>-59</v>
      </c>
      <c r="G95" s="11">
        <v>-2776</v>
      </c>
      <c r="H95" s="11">
        <v>-1969</v>
      </c>
      <c r="I95" s="11">
        <v>10342</v>
      </c>
      <c r="J95" s="11">
        <v>-18279</v>
      </c>
      <c r="K95" s="10" t="s">
        <v>8</v>
      </c>
      <c r="M95" s="2"/>
      <c r="N95" s="2"/>
      <c r="O95" s="2"/>
      <c r="P95" s="2"/>
    </row>
    <row r="96" spans="1:16" x14ac:dyDescent="0.2">
      <c r="A96" s="7"/>
      <c r="C96" s="11"/>
      <c r="D96" s="11"/>
      <c r="E96" s="11"/>
      <c r="F96" s="11"/>
      <c r="G96" s="11"/>
      <c r="H96" s="11"/>
      <c r="I96" s="11"/>
      <c r="J96" s="11"/>
      <c r="K96" s="10"/>
      <c r="M96" s="2"/>
      <c r="N96" s="2"/>
      <c r="O96" s="2"/>
      <c r="P96" s="2"/>
    </row>
    <row r="97" spans="1:16" x14ac:dyDescent="0.2">
      <c r="A97" s="21">
        <v>2004</v>
      </c>
      <c r="B97" s="20"/>
      <c r="C97" s="23">
        <v>13231</v>
      </c>
      <c r="D97" s="23">
        <v>1506</v>
      </c>
      <c r="E97" s="23">
        <v>287</v>
      </c>
      <c r="F97" s="23">
        <v>-71</v>
      </c>
      <c r="G97" s="23">
        <v>2434</v>
      </c>
      <c r="H97" s="23">
        <v>2833</v>
      </c>
      <c r="I97" s="23">
        <v>6989</v>
      </c>
      <c r="J97" s="23">
        <v>6242</v>
      </c>
      <c r="K97" s="20" t="s">
        <v>9</v>
      </c>
      <c r="M97" s="2"/>
      <c r="N97" s="2"/>
      <c r="O97" s="2"/>
      <c r="P97" s="2"/>
    </row>
    <row r="98" spans="1:16" x14ac:dyDescent="0.2">
      <c r="A98" s="21">
        <v>2005</v>
      </c>
      <c r="B98" s="20"/>
      <c r="C98" s="23">
        <v>3266</v>
      </c>
      <c r="D98" s="23">
        <v>2316</v>
      </c>
      <c r="E98" s="23">
        <v>796</v>
      </c>
      <c r="F98" s="23">
        <v>710</v>
      </c>
      <c r="G98" s="23">
        <v>2052</v>
      </c>
      <c r="H98" s="23">
        <v>465</v>
      </c>
      <c r="I98" s="23">
        <v>6339</v>
      </c>
      <c r="J98" s="23">
        <v>-3073</v>
      </c>
      <c r="K98" s="24" t="s">
        <v>9</v>
      </c>
      <c r="M98" s="2"/>
      <c r="N98" s="2"/>
      <c r="O98" s="2"/>
      <c r="P98" s="2"/>
    </row>
    <row r="99" spans="1:16" x14ac:dyDescent="0.2">
      <c r="A99" s="21">
        <v>2006</v>
      </c>
      <c r="B99" s="20"/>
      <c r="C99" s="23">
        <v>6510</v>
      </c>
      <c r="D99" s="23">
        <v>2346</v>
      </c>
      <c r="E99" s="23">
        <v>1431</v>
      </c>
      <c r="F99" s="23">
        <v>1055</v>
      </c>
      <c r="G99" s="23">
        <v>5807</v>
      </c>
      <c r="H99" s="23">
        <v>2155</v>
      </c>
      <c r="I99" s="23">
        <v>12794</v>
      </c>
      <c r="J99" s="23">
        <v>-6284</v>
      </c>
      <c r="K99" s="24" t="s">
        <v>9</v>
      </c>
      <c r="M99" s="2"/>
      <c r="N99" s="2"/>
      <c r="O99" s="2"/>
      <c r="P99" s="2"/>
    </row>
    <row r="100" spans="1:16" x14ac:dyDescent="0.2">
      <c r="A100" s="7">
        <v>2007</v>
      </c>
      <c r="C100" s="11">
        <v>6041</v>
      </c>
      <c r="D100" s="11">
        <v>2224</v>
      </c>
      <c r="E100" s="11">
        <v>833</v>
      </c>
      <c r="F100" s="11">
        <v>1108</v>
      </c>
      <c r="G100" s="11">
        <v>1249</v>
      </c>
      <c r="H100" s="11">
        <v>3682</v>
      </c>
      <c r="I100" s="11">
        <v>9096</v>
      </c>
      <c r="J100" s="11">
        <v>-3055</v>
      </c>
      <c r="K100" s="1" t="s">
        <v>9</v>
      </c>
      <c r="M100" s="2"/>
      <c r="N100" s="2"/>
      <c r="O100" s="2"/>
      <c r="P100" s="2"/>
    </row>
    <row r="101" spans="1:16" x14ac:dyDescent="0.2">
      <c r="A101" s="7">
        <v>2008</v>
      </c>
      <c r="C101" s="11">
        <v>12011</v>
      </c>
      <c r="D101" s="11">
        <v>1979</v>
      </c>
      <c r="E101" s="11">
        <v>515</v>
      </c>
      <c r="F101" s="11">
        <v>267</v>
      </c>
      <c r="G101" s="11">
        <v>2699</v>
      </c>
      <c r="H101" s="11">
        <v>2470</v>
      </c>
      <c r="I101" s="11">
        <v>7930</v>
      </c>
      <c r="J101" s="11">
        <v>4081</v>
      </c>
      <c r="K101" s="10" t="s">
        <v>9</v>
      </c>
      <c r="M101" s="2"/>
      <c r="N101" s="2"/>
      <c r="O101" s="2"/>
      <c r="P101" s="2"/>
    </row>
    <row r="102" spans="1:16" x14ac:dyDescent="0.2">
      <c r="A102" s="7">
        <v>2009</v>
      </c>
      <c r="C102" s="11">
        <v>3115</v>
      </c>
      <c r="D102" s="11">
        <v>1571</v>
      </c>
      <c r="E102" s="11">
        <v>254</v>
      </c>
      <c r="F102" s="11">
        <v>-116</v>
      </c>
      <c r="G102" s="11">
        <v>-883</v>
      </c>
      <c r="H102" s="11">
        <v>-1320</v>
      </c>
      <c r="I102" s="11">
        <v>-494</v>
      </c>
      <c r="J102" s="11">
        <v>3609</v>
      </c>
      <c r="K102" s="10" t="s">
        <v>9</v>
      </c>
      <c r="M102" s="2"/>
      <c r="N102" s="2"/>
      <c r="O102" s="2"/>
      <c r="P102" s="2"/>
    </row>
    <row r="103" spans="1:16" x14ac:dyDescent="0.2">
      <c r="A103" s="7">
        <v>2010</v>
      </c>
      <c r="C103" s="11">
        <v>1459</v>
      </c>
      <c r="D103" s="11">
        <v>1809</v>
      </c>
      <c r="E103" s="11">
        <v>424</v>
      </c>
      <c r="F103" s="11">
        <v>-85</v>
      </c>
      <c r="G103" s="11">
        <v>384</v>
      </c>
      <c r="H103" s="11">
        <v>-867</v>
      </c>
      <c r="I103" s="11">
        <v>1665</v>
      </c>
      <c r="J103" s="11">
        <v>-206</v>
      </c>
      <c r="K103" s="10" t="s">
        <v>9</v>
      </c>
      <c r="M103" s="2"/>
      <c r="N103" s="2"/>
      <c r="O103" s="2"/>
      <c r="P103" s="2"/>
    </row>
    <row r="104" spans="1:16" x14ac:dyDescent="0.2">
      <c r="A104" s="7" t="s">
        <v>67</v>
      </c>
      <c r="C104" s="11">
        <f>SUM(C97:C103)</f>
        <v>45633</v>
      </c>
      <c r="D104" s="11">
        <f t="shared" ref="D104" si="57">SUM(D97:D103)</f>
        <v>13751</v>
      </c>
      <c r="E104" s="11">
        <f t="shared" ref="E104" si="58">SUM(E97:E103)</f>
        <v>4540</v>
      </c>
      <c r="F104" s="11">
        <f t="shared" ref="F104" si="59">SUM(F97:F103)</f>
        <v>2868</v>
      </c>
      <c r="G104" s="11">
        <f t="shared" ref="G104" si="60">SUM(G97:G103)</f>
        <v>13742</v>
      </c>
      <c r="H104" s="11">
        <f t="shared" ref="H104" si="61">SUM(H97:H103)</f>
        <v>9418</v>
      </c>
      <c r="I104" s="11">
        <f t="shared" ref="I104" si="62">SUM(I97:I103)</f>
        <v>44319</v>
      </c>
      <c r="J104" s="11">
        <f t="shared" ref="J104" si="63">SUM(J97:J103)</f>
        <v>1314</v>
      </c>
      <c r="K104" s="10" t="s">
        <v>9</v>
      </c>
      <c r="M104" s="2"/>
      <c r="N104" s="2"/>
      <c r="O104" s="2"/>
      <c r="P104" s="2"/>
    </row>
    <row r="105" spans="1:16" x14ac:dyDescent="0.2">
      <c r="A105" s="7" t="s">
        <v>66</v>
      </c>
      <c r="C105" s="11">
        <v>45633</v>
      </c>
      <c r="D105" s="11">
        <v>13751</v>
      </c>
      <c r="E105" s="11">
        <v>4540</v>
      </c>
      <c r="F105" s="11">
        <v>2868</v>
      </c>
      <c r="G105" s="11">
        <v>13742</v>
      </c>
      <c r="H105" s="11">
        <v>9418</v>
      </c>
      <c r="I105" s="11">
        <v>44319</v>
      </c>
      <c r="J105" s="11">
        <v>1314</v>
      </c>
      <c r="K105" s="10" t="s">
        <v>9</v>
      </c>
      <c r="M105" s="2"/>
      <c r="N105" s="2"/>
      <c r="O105" s="2"/>
      <c r="P105" s="2"/>
    </row>
    <row r="106" spans="1:16" x14ac:dyDescent="0.2">
      <c r="A106" s="7"/>
      <c r="C106" s="11"/>
      <c r="D106" s="11"/>
      <c r="E106" s="11"/>
      <c r="F106" s="11"/>
      <c r="G106" s="11"/>
      <c r="H106" s="11"/>
      <c r="I106" s="11"/>
      <c r="J106" s="11"/>
      <c r="K106" s="10"/>
      <c r="M106" s="2"/>
      <c r="N106" s="2"/>
      <c r="O106" s="2"/>
      <c r="P106" s="2"/>
    </row>
    <row r="107" spans="1:16" x14ac:dyDescent="0.2">
      <c r="A107" s="21">
        <v>2004</v>
      </c>
      <c r="B107" s="20"/>
      <c r="C107" s="23">
        <v>314175</v>
      </c>
      <c r="D107" s="23">
        <v>142657</v>
      </c>
      <c r="E107" s="23">
        <v>29096</v>
      </c>
      <c r="F107" s="23">
        <v>19236</v>
      </c>
      <c r="G107" s="23">
        <v>14005</v>
      </c>
      <c r="H107" s="23">
        <v>31181</v>
      </c>
      <c r="I107" s="23">
        <v>236175</v>
      </c>
      <c r="J107" s="23">
        <v>78000</v>
      </c>
      <c r="K107" s="20" t="s">
        <v>10</v>
      </c>
      <c r="M107" s="2"/>
      <c r="N107" s="2"/>
      <c r="O107" s="2"/>
      <c r="P107" s="2"/>
    </row>
    <row r="108" spans="1:16" x14ac:dyDescent="0.2">
      <c r="A108" s="21">
        <v>2005</v>
      </c>
      <c r="B108" s="20"/>
      <c r="C108" s="23">
        <v>232861</v>
      </c>
      <c r="D108" s="23">
        <v>104160</v>
      </c>
      <c r="E108" s="23">
        <v>10796</v>
      </c>
      <c r="F108" s="23">
        <v>-5740</v>
      </c>
      <c r="G108" s="23">
        <v>11051</v>
      </c>
      <c r="H108" s="23">
        <v>16477</v>
      </c>
      <c r="I108" s="23">
        <v>136744</v>
      </c>
      <c r="J108" s="23">
        <v>96117</v>
      </c>
      <c r="K108" s="24" t="s">
        <v>10</v>
      </c>
      <c r="M108" s="2"/>
      <c r="N108" s="2"/>
      <c r="O108" s="2"/>
      <c r="P108" s="2"/>
    </row>
    <row r="109" spans="1:16" x14ac:dyDescent="0.2">
      <c r="A109" s="21">
        <v>2006</v>
      </c>
      <c r="B109" s="20"/>
      <c r="C109" s="23">
        <v>424377</v>
      </c>
      <c r="D109" s="23">
        <v>94435</v>
      </c>
      <c r="E109" s="23">
        <v>21482</v>
      </c>
      <c r="F109" s="23">
        <v>19463</v>
      </c>
      <c r="G109" s="23">
        <v>44556</v>
      </c>
      <c r="H109" s="23">
        <v>31323</v>
      </c>
      <c r="I109" s="23">
        <v>211259</v>
      </c>
      <c r="J109" s="23">
        <v>213118</v>
      </c>
      <c r="K109" s="24" t="s">
        <v>10</v>
      </c>
      <c r="M109" s="2"/>
      <c r="N109" s="2"/>
      <c r="O109" s="2"/>
      <c r="P109" s="2"/>
    </row>
    <row r="110" spans="1:16" x14ac:dyDescent="0.2">
      <c r="A110" s="7">
        <v>2007</v>
      </c>
      <c r="C110" s="11">
        <v>-22590</v>
      </c>
      <c r="D110" s="11">
        <v>60108</v>
      </c>
      <c r="E110" s="11">
        <v>-4263</v>
      </c>
      <c r="F110" s="11">
        <v>-8226</v>
      </c>
      <c r="G110" s="11">
        <v>-16594</v>
      </c>
      <c r="H110" s="11">
        <v>-10667</v>
      </c>
      <c r="I110" s="11">
        <v>20358</v>
      </c>
      <c r="J110" s="11">
        <v>-42948</v>
      </c>
      <c r="K110" s="1" t="s">
        <v>10</v>
      </c>
      <c r="M110" s="2"/>
      <c r="N110" s="2"/>
      <c r="O110" s="2"/>
      <c r="P110" s="2"/>
    </row>
    <row r="111" spans="1:16" x14ac:dyDescent="0.2">
      <c r="A111" s="7">
        <v>2008</v>
      </c>
      <c r="C111" s="11">
        <v>-96002</v>
      </c>
      <c r="D111" s="11">
        <v>33999</v>
      </c>
      <c r="E111" s="11">
        <v>-17366</v>
      </c>
      <c r="F111" s="11">
        <v>-21198</v>
      </c>
      <c r="G111" s="11">
        <v>-52159</v>
      </c>
      <c r="H111" s="11">
        <v>-8978</v>
      </c>
      <c r="I111" s="11">
        <v>-65702</v>
      </c>
      <c r="J111" s="11">
        <v>-30300</v>
      </c>
      <c r="K111" s="10" t="s">
        <v>10</v>
      </c>
      <c r="M111" s="2"/>
      <c r="N111" s="2"/>
      <c r="O111" s="2"/>
      <c r="P111" s="2"/>
    </row>
    <row r="112" spans="1:16" x14ac:dyDescent="0.2">
      <c r="A112" s="7">
        <v>2009</v>
      </c>
      <c r="C112" s="11">
        <v>-453732</v>
      </c>
      <c r="D112" s="11">
        <v>17402</v>
      </c>
      <c r="E112" s="11">
        <v>-31281</v>
      </c>
      <c r="F112" s="11">
        <v>-45514</v>
      </c>
      <c r="G112" s="11">
        <v>-107145</v>
      </c>
      <c r="H112" s="11">
        <v>-90051</v>
      </c>
      <c r="I112" s="11">
        <v>-256589</v>
      </c>
      <c r="J112" s="11">
        <v>-197143</v>
      </c>
      <c r="K112" s="10" t="s">
        <v>10</v>
      </c>
      <c r="M112" s="2"/>
      <c r="N112" s="2"/>
      <c r="O112" s="2"/>
      <c r="P112" s="2"/>
    </row>
    <row r="113" spans="1:16" x14ac:dyDescent="0.2">
      <c r="A113" s="7">
        <v>2010</v>
      </c>
      <c r="C113" s="11">
        <v>-62075</v>
      </c>
      <c r="D113" s="11">
        <v>69432</v>
      </c>
      <c r="E113" s="11">
        <v>-6792</v>
      </c>
      <c r="F113" s="11">
        <v>4534</v>
      </c>
      <c r="G113" s="11">
        <v>-39830</v>
      </c>
      <c r="H113" s="11">
        <v>-10263</v>
      </c>
      <c r="I113" s="11">
        <v>17081</v>
      </c>
      <c r="J113" s="11">
        <v>-79156</v>
      </c>
      <c r="K113" s="10" t="s">
        <v>10</v>
      </c>
      <c r="M113" s="2"/>
      <c r="N113" s="2"/>
      <c r="O113" s="2"/>
      <c r="P113" s="2"/>
    </row>
    <row r="114" spans="1:16" x14ac:dyDescent="0.2">
      <c r="A114" s="7" t="s">
        <v>67</v>
      </c>
      <c r="C114" s="11">
        <f>SUM(C107:C113)</f>
        <v>337014</v>
      </c>
      <c r="D114" s="11">
        <f t="shared" ref="D114" si="64">SUM(D107:D113)</f>
        <v>522193</v>
      </c>
      <c r="E114" s="11">
        <f t="shared" ref="E114" si="65">SUM(E107:E113)</f>
        <v>1672</v>
      </c>
      <c r="F114" s="11">
        <f t="shared" ref="F114" si="66">SUM(F107:F113)</f>
        <v>-37445</v>
      </c>
      <c r="G114" s="11">
        <f t="shared" ref="G114" si="67">SUM(G107:G113)</f>
        <v>-146116</v>
      </c>
      <c r="H114" s="11">
        <f t="shared" ref="H114" si="68">SUM(H107:H113)</f>
        <v>-40978</v>
      </c>
      <c r="I114" s="11">
        <f t="shared" ref="I114" si="69">SUM(I107:I113)</f>
        <v>299326</v>
      </c>
      <c r="J114" s="11">
        <f t="shared" ref="J114" si="70">SUM(J107:J113)</f>
        <v>37688</v>
      </c>
      <c r="K114" s="10" t="s">
        <v>10</v>
      </c>
      <c r="M114" s="2"/>
      <c r="N114" s="2"/>
      <c r="O114" s="2"/>
      <c r="P114" s="2"/>
    </row>
    <row r="115" spans="1:16" x14ac:dyDescent="0.2">
      <c r="A115" s="7" t="s">
        <v>66</v>
      </c>
      <c r="C115" s="11">
        <v>337014</v>
      </c>
      <c r="D115" s="11">
        <v>522193</v>
      </c>
      <c r="E115" s="11">
        <v>1672</v>
      </c>
      <c r="F115" s="11">
        <v>-37445</v>
      </c>
      <c r="G115" s="11">
        <v>-146116</v>
      </c>
      <c r="H115" s="11">
        <v>-40978</v>
      </c>
      <c r="I115" s="11">
        <v>299326</v>
      </c>
      <c r="J115" s="11">
        <v>37688</v>
      </c>
      <c r="K115" s="10" t="s">
        <v>10</v>
      </c>
      <c r="M115" s="2"/>
      <c r="N115" s="2"/>
      <c r="O115" s="2"/>
      <c r="P115" s="2"/>
    </row>
    <row r="116" spans="1:16" x14ac:dyDescent="0.2">
      <c r="A116" s="7"/>
      <c r="C116" s="11"/>
      <c r="D116" s="11"/>
      <c r="E116" s="11"/>
      <c r="F116" s="11"/>
      <c r="G116" s="11"/>
      <c r="H116" s="11"/>
      <c r="I116" s="11"/>
      <c r="J116" s="11"/>
      <c r="K116" s="10"/>
      <c r="M116" s="2"/>
      <c r="N116" s="2"/>
      <c r="O116" s="2"/>
      <c r="P116" s="2"/>
    </row>
    <row r="117" spans="1:16" x14ac:dyDescent="0.2">
      <c r="A117" s="7"/>
      <c r="C117" s="11"/>
      <c r="D117" s="11"/>
      <c r="E117" s="11"/>
      <c r="F117" s="11"/>
      <c r="G117" s="11"/>
      <c r="H117" s="11"/>
      <c r="I117" s="11"/>
      <c r="J117" s="11"/>
      <c r="K117" s="10"/>
      <c r="M117" s="2"/>
      <c r="N117" s="2"/>
      <c r="O117" s="2"/>
      <c r="P117" s="2"/>
    </row>
    <row r="118" spans="1:16" x14ac:dyDescent="0.2">
      <c r="A118" s="21">
        <v>2004</v>
      </c>
      <c r="B118" s="20"/>
      <c r="C118" s="23">
        <v>65566</v>
      </c>
      <c r="D118" s="23">
        <v>33430</v>
      </c>
      <c r="E118" s="23">
        <v>15434</v>
      </c>
      <c r="F118" s="23">
        <v>9841</v>
      </c>
      <c r="G118" s="23">
        <v>13874</v>
      </c>
      <c r="H118" s="23">
        <v>12787</v>
      </c>
      <c r="I118" s="23">
        <v>85366</v>
      </c>
      <c r="J118" s="23">
        <v>-19800</v>
      </c>
      <c r="K118" s="20" t="s">
        <v>11</v>
      </c>
      <c r="M118" s="2"/>
      <c r="N118" s="2"/>
      <c r="O118" s="2"/>
      <c r="P118" s="2"/>
    </row>
    <row r="119" spans="1:16" x14ac:dyDescent="0.2">
      <c r="A119" s="21">
        <v>2005</v>
      </c>
      <c r="B119" s="20"/>
      <c r="C119" s="23">
        <v>34159</v>
      </c>
      <c r="D119" s="23">
        <v>26151</v>
      </c>
      <c r="E119" s="23">
        <v>5844</v>
      </c>
      <c r="F119" s="23">
        <v>1304</v>
      </c>
      <c r="G119" s="23">
        <v>-3370</v>
      </c>
      <c r="H119" s="23">
        <v>7654</v>
      </c>
      <c r="I119" s="23">
        <v>37583</v>
      </c>
      <c r="J119" s="23">
        <v>-3424</v>
      </c>
      <c r="K119" s="24" t="s">
        <v>11</v>
      </c>
      <c r="M119" s="2"/>
      <c r="N119" s="2"/>
      <c r="O119" s="2"/>
      <c r="P119" s="2"/>
    </row>
    <row r="120" spans="1:16" x14ac:dyDescent="0.2">
      <c r="A120" s="21">
        <v>2006</v>
      </c>
      <c r="B120" s="20"/>
      <c r="C120" s="23">
        <v>137318</v>
      </c>
      <c r="D120" s="23">
        <v>31265</v>
      </c>
      <c r="E120" s="23">
        <v>14044</v>
      </c>
      <c r="F120" s="23">
        <v>13231</v>
      </c>
      <c r="G120" s="23">
        <v>29486</v>
      </c>
      <c r="H120" s="23">
        <v>10800</v>
      </c>
      <c r="I120" s="23">
        <v>98826</v>
      </c>
      <c r="J120" s="23">
        <v>38492</v>
      </c>
      <c r="K120" s="24" t="s">
        <v>11</v>
      </c>
      <c r="M120" s="2"/>
      <c r="N120" s="2"/>
      <c r="O120" s="2"/>
      <c r="P120" s="2"/>
    </row>
    <row r="121" spans="1:16" x14ac:dyDescent="0.2">
      <c r="A121" s="7">
        <v>2007</v>
      </c>
      <c r="C121" s="11">
        <v>55594</v>
      </c>
      <c r="D121" s="11">
        <v>28201</v>
      </c>
      <c r="E121" s="11">
        <v>4147</v>
      </c>
      <c r="F121" s="11">
        <v>814</v>
      </c>
      <c r="G121" s="11">
        <v>2609</v>
      </c>
      <c r="H121" s="11">
        <v>-912</v>
      </c>
      <c r="I121" s="11">
        <v>34859</v>
      </c>
      <c r="J121" s="11">
        <v>20735</v>
      </c>
      <c r="K121" s="1" t="s">
        <v>11</v>
      </c>
      <c r="M121" s="2"/>
      <c r="N121" s="2"/>
      <c r="O121" s="2"/>
      <c r="P121" s="2"/>
    </row>
    <row r="122" spans="1:16" x14ac:dyDescent="0.2">
      <c r="A122" s="7">
        <v>2008</v>
      </c>
      <c r="C122" s="11">
        <v>4853</v>
      </c>
      <c r="D122" s="11">
        <v>17919</v>
      </c>
      <c r="E122" s="11">
        <v>-1729</v>
      </c>
      <c r="F122" s="11">
        <v>-4187</v>
      </c>
      <c r="G122" s="11">
        <v>-1896</v>
      </c>
      <c r="H122" s="11">
        <v>1189</v>
      </c>
      <c r="I122" s="11">
        <v>11296</v>
      </c>
      <c r="J122" s="11">
        <v>-6443</v>
      </c>
      <c r="K122" s="10" t="s">
        <v>11</v>
      </c>
      <c r="M122" s="2"/>
      <c r="N122" s="2"/>
      <c r="O122" s="2"/>
      <c r="P122" s="2"/>
    </row>
    <row r="123" spans="1:16" x14ac:dyDescent="0.2">
      <c r="A123" s="7">
        <v>2009</v>
      </c>
      <c r="C123" s="11">
        <v>-181251</v>
      </c>
      <c r="D123" s="11">
        <v>4030</v>
      </c>
      <c r="E123" s="11">
        <v>-13141</v>
      </c>
      <c r="F123" s="11">
        <v>-18574</v>
      </c>
      <c r="G123" s="11">
        <v>-54851</v>
      </c>
      <c r="H123" s="11">
        <v>-42453</v>
      </c>
      <c r="I123" s="11">
        <v>-124989</v>
      </c>
      <c r="J123" s="11">
        <v>-56262</v>
      </c>
      <c r="K123" s="10" t="s">
        <v>11</v>
      </c>
      <c r="M123" s="2"/>
      <c r="N123" s="2"/>
      <c r="O123" s="2"/>
      <c r="P123" s="2"/>
    </row>
    <row r="124" spans="1:16" x14ac:dyDescent="0.2">
      <c r="A124" s="7">
        <v>2010</v>
      </c>
      <c r="C124" s="11">
        <v>-78984</v>
      </c>
      <c r="D124" s="11">
        <v>14547</v>
      </c>
      <c r="E124" s="11">
        <v>-2785</v>
      </c>
      <c r="F124" s="11">
        <v>-7389</v>
      </c>
      <c r="G124" s="11">
        <v>-22324</v>
      </c>
      <c r="H124" s="11">
        <v>-7989</v>
      </c>
      <c r="I124" s="11">
        <v>-25940</v>
      </c>
      <c r="J124" s="11">
        <v>-53044</v>
      </c>
      <c r="K124" s="10" t="s">
        <v>11</v>
      </c>
      <c r="M124" s="2"/>
      <c r="N124" s="2"/>
      <c r="O124" s="2"/>
      <c r="P124" s="2"/>
    </row>
    <row r="125" spans="1:16" x14ac:dyDescent="0.2">
      <c r="A125" s="7" t="s">
        <v>67</v>
      </c>
      <c r="C125" s="11">
        <f>SUM(C118:C124)</f>
        <v>37255</v>
      </c>
      <c r="D125" s="11">
        <f t="shared" ref="D125" si="71">SUM(D118:D124)</f>
        <v>155543</v>
      </c>
      <c r="E125" s="11">
        <f t="shared" ref="E125" si="72">SUM(E118:E124)</f>
        <v>21814</v>
      </c>
      <c r="F125" s="11">
        <f t="shared" ref="F125" si="73">SUM(F118:F124)</f>
        <v>-4960</v>
      </c>
      <c r="G125" s="11">
        <f t="shared" ref="G125" si="74">SUM(G118:G124)</f>
        <v>-36472</v>
      </c>
      <c r="H125" s="11">
        <f t="shared" ref="H125" si="75">SUM(H118:H124)</f>
        <v>-18924</v>
      </c>
      <c r="I125" s="11">
        <f t="shared" ref="I125" si="76">SUM(I118:I124)</f>
        <v>117001</v>
      </c>
      <c r="J125" s="11">
        <f t="shared" ref="J125" si="77">SUM(J118:J124)</f>
        <v>-79746</v>
      </c>
      <c r="K125" s="10" t="s">
        <v>11</v>
      </c>
      <c r="M125" s="2"/>
      <c r="N125" s="2"/>
      <c r="O125" s="2"/>
      <c r="P125" s="2"/>
    </row>
    <row r="126" spans="1:16" x14ac:dyDescent="0.2">
      <c r="A126" s="7" t="s">
        <v>66</v>
      </c>
      <c r="C126" s="11">
        <v>37255</v>
      </c>
      <c r="D126" s="11">
        <v>155543</v>
      </c>
      <c r="E126" s="11">
        <v>21814</v>
      </c>
      <c r="F126" s="11">
        <v>-4960</v>
      </c>
      <c r="G126" s="11">
        <v>-36472</v>
      </c>
      <c r="H126" s="11">
        <v>-18924</v>
      </c>
      <c r="I126" s="11">
        <v>117001</v>
      </c>
      <c r="J126" s="11">
        <v>-79746</v>
      </c>
      <c r="K126" s="10" t="s">
        <v>11</v>
      </c>
      <c r="M126" s="2"/>
      <c r="N126" s="2"/>
      <c r="O126" s="2"/>
      <c r="P126" s="2"/>
    </row>
    <row r="127" spans="1:16" x14ac:dyDescent="0.2">
      <c r="A127" s="7"/>
      <c r="C127" s="11"/>
      <c r="D127" s="11"/>
      <c r="E127" s="11"/>
      <c r="F127" s="11"/>
      <c r="G127" s="11"/>
      <c r="H127" s="11"/>
      <c r="I127" s="11"/>
      <c r="J127" s="11"/>
      <c r="K127" s="10"/>
      <c r="M127" s="2"/>
      <c r="N127" s="2"/>
      <c r="O127" s="2"/>
      <c r="P127" s="2"/>
    </row>
    <row r="128" spans="1:16" x14ac:dyDescent="0.2">
      <c r="A128" s="21">
        <v>2004</v>
      </c>
      <c r="B128" s="20"/>
      <c r="C128" s="23">
        <v>13596</v>
      </c>
      <c r="D128" s="23">
        <v>4042</v>
      </c>
      <c r="E128" s="23">
        <v>1350</v>
      </c>
      <c r="F128" s="23">
        <v>592</v>
      </c>
      <c r="G128" s="23">
        <v>1613</v>
      </c>
      <c r="H128" s="23">
        <v>-672</v>
      </c>
      <c r="I128" s="23">
        <v>6925</v>
      </c>
      <c r="J128" s="23">
        <v>6671</v>
      </c>
      <c r="K128" s="20" t="s">
        <v>12</v>
      </c>
      <c r="M128" s="2"/>
      <c r="N128" s="2"/>
      <c r="O128" s="2"/>
      <c r="P128" s="2"/>
    </row>
    <row r="129" spans="1:16" x14ac:dyDescent="0.2">
      <c r="A129" s="21">
        <v>2005</v>
      </c>
      <c r="B129" s="20"/>
      <c r="C129" s="23">
        <v>17679</v>
      </c>
      <c r="D129" s="23">
        <v>3789</v>
      </c>
      <c r="E129" s="23">
        <v>997</v>
      </c>
      <c r="F129" s="23">
        <v>606</v>
      </c>
      <c r="G129" s="23">
        <v>2351</v>
      </c>
      <c r="H129" s="23">
        <v>2519</v>
      </c>
      <c r="I129" s="23">
        <v>10262</v>
      </c>
      <c r="J129" s="23">
        <v>7417</v>
      </c>
      <c r="K129" s="24" t="s">
        <v>12</v>
      </c>
      <c r="M129" s="2"/>
      <c r="N129" s="2"/>
      <c r="O129" s="2"/>
      <c r="P129" s="2"/>
    </row>
    <row r="130" spans="1:16" x14ac:dyDescent="0.2">
      <c r="A130" s="21">
        <v>2006</v>
      </c>
      <c r="B130" s="20"/>
      <c r="C130" s="23">
        <v>20970</v>
      </c>
      <c r="D130" s="23">
        <v>4744</v>
      </c>
      <c r="E130" s="23">
        <v>1842</v>
      </c>
      <c r="F130" s="23">
        <v>1374</v>
      </c>
      <c r="G130" s="23">
        <v>2606</v>
      </c>
      <c r="H130" s="23">
        <v>4123</v>
      </c>
      <c r="I130" s="23">
        <v>14689</v>
      </c>
      <c r="J130" s="23">
        <v>6281</v>
      </c>
      <c r="K130" s="24" t="s">
        <v>12</v>
      </c>
      <c r="M130" s="2"/>
      <c r="N130" s="2"/>
      <c r="O130" s="2"/>
      <c r="P130" s="2"/>
    </row>
    <row r="131" spans="1:16" x14ac:dyDescent="0.2">
      <c r="A131" s="7">
        <v>2007</v>
      </c>
      <c r="C131" s="11">
        <v>8269</v>
      </c>
      <c r="D131" s="11">
        <v>4307</v>
      </c>
      <c r="E131" s="11">
        <v>626</v>
      </c>
      <c r="F131" s="11">
        <v>-478</v>
      </c>
      <c r="G131" s="11">
        <v>189</v>
      </c>
      <c r="H131" s="11">
        <v>-3180</v>
      </c>
      <c r="I131" s="11">
        <v>1464</v>
      </c>
      <c r="J131" s="11">
        <v>6805</v>
      </c>
      <c r="K131" s="1" t="s">
        <v>12</v>
      </c>
      <c r="M131" s="2"/>
      <c r="N131" s="2"/>
      <c r="O131" s="2"/>
      <c r="P131" s="2"/>
    </row>
    <row r="132" spans="1:16" x14ac:dyDescent="0.2">
      <c r="A132" s="7">
        <v>2008</v>
      </c>
      <c r="C132" s="11">
        <v>-203</v>
      </c>
      <c r="D132" s="11">
        <v>2616</v>
      </c>
      <c r="E132" s="11">
        <v>-289</v>
      </c>
      <c r="F132" s="11">
        <v>-1002</v>
      </c>
      <c r="G132" s="11">
        <v>-2433</v>
      </c>
      <c r="H132" s="11">
        <v>-1996</v>
      </c>
      <c r="I132" s="11">
        <v>-3104</v>
      </c>
      <c r="J132" s="11">
        <v>2901</v>
      </c>
      <c r="K132" s="10" t="s">
        <v>12</v>
      </c>
      <c r="M132" s="2"/>
      <c r="N132" s="2"/>
      <c r="O132" s="2"/>
      <c r="P132" s="2"/>
    </row>
    <row r="133" spans="1:16" x14ac:dyDescent="0.2">
      <c r="A133" s="7">
        <v>2009</v>
      </c>
      <c r="C133" s="11">
        <v>-25708</v>
      </c>
      <c r="D133" s="11">
        <v>2130</v>
      </c>
      <c r="E133" s="11">
        <v>-1439</v>
      </c>
      <c r="F133" s="11">
        <v>-3207</v>
      </c>
      <c r="G133" s="11">
        <v>-7375</v>
      </c>
      <c r="H133" s="11">
        <v>-6110</v>
      </c>
      <c r="I133" s="11">
        <v>-16001</v>
      </c>
      <c r="J133" s="11">
        <v>-9707</v>
      </c>
      <c r="K133" s="10" t="s">
        <v>12</v>
      </c>
      <c r="M133" s="2"/>
      <c r="N133" s="2"/>
      <c r="O133" s="2"/>
      <c r="P133" s="2"/>
    </row>
    <row r="134" spans="1:16" x14ac:dyDescent="0.2">
      <c r="A134" s="7">
        <v>2010</v>
      </c>
      <c r="C134" s="11">
        <v>-6933</v>
      </c>
      <c r="D134" s="11">
        <v>4174</v>
      </c>
      <c r="E134" s="11">
        <v>-469</v>
      </c>
      <c r="F134" s="11">
        <v>-554</v>
      </c>
      <c r="G134" s="11">
        <v>-794</v>
      </c>
      <c r="H134" s="11">
        <v>-1546</v>
      </c>
      <c r="I134" s="11">
        <v>811</v>
      </c>
      <c r="J134" s="11">
        <v>-7744</v>
      </c>
      <c r="K134" s="10" t="s">
        <v>12</v>
      </c>
      <c r="M134" s="2"/>
      <c r="N134" s="2"/>
      <c r="O134" s="2"/>
      <c r="P134" s="2"/>
    </row>
    <row r="135" spans="1:16" x14ac:dyDescent="0.2">
      <c r="A135" s="7" t="s">
        <v>67</v>
      </c>
      <c r="C135" s="11">
        <f>SUM(C128:C134)</f>
        <v>27670</v>
      </c>
      <c r="D135" s="11">
        <f t="shared" ref="D135" si="78">SUM(D128:D134)</f>
        <v>25802</v>
      </c>
      <c r="E135" s="11">
        <f t="shared" ref="E135" si="79">SUM(E128:E134)</f>
        <v>2618</v>
      </c>
      <c r="F135" s="11">
        <f t="shared" ref="F135" si="80">SUM(F128:F134)</f>
        <v>-2669</v>
      </c>
      <c r="G135" s="11">
        <f t="shared" ref="G135" si="81">SUM(G128:G134)</f>
        <v>-3843</v>
      </c>
      <c r="H135" s="11">
        <f t="shared" ref="H135" si="82">SUM(H128:H134)</f>
        <v>-6862</v>
      </c>
      <c r="I135" s="11">
        <f t="shared" ref="I135" si="83">SUM(I128:I134)</f>
        <v>15046</v>
      </c>
      <c r="J135" s="11">
        <f t="shared" ref="J135" si="84">SUM(J128:J134)</f>
        <v>12624</v>
      </c>
      <c r="K135" s="10" t="s">
        <v>12</v>
      </c>
      <c r="M135" s="2"/>
      <c r="N135" s="2"/>
      <c r="O135" s="2"/>
      <c r="P135" s="2"/>
    </row>
    <row r="136" spans="1:16" x14ac:dyDescent="0.2">
      <c r="A136" s="7" t="s">
        <v>66</v>
      </c>
      <c r="C136" s="11">
        <v>27670</v>
      </c>
      <c r="D136" s="11">
        <v>25802</v>
      </c>
      <c r="E136" s="11">
        <v>2618</v>
      </c>
      <c r="F136" s="11">
        <v>-2669</v>
      </c>
      <c r="G136" s="11">
        <v>-3843</v>
      </c>
      <c r="H136" s="11">
        <v>-6862</v>
      </c>
      <c r="I136" s="11">
        <v>15046</v>
      </c>
      <c r="J136" s="11">
        <v>12624</v>
      </c>
      <c r="K136" s="10" t="s">
        <v>12</v>
      </c>
      <c r="M136" s="2"/>
      <c r="N136" s="2"/>
      <c r="O136" s="2"/>
      <c r="P136" s="2"/>
    </row>
    <row r="137" spans="1:16" x14ac:dyDescent="0.2">
      <c r="A137" s="7"/>
      <c r="C137" s="11"/>
      <c r="D137" s="11"/>
      <c r="E137" s="11"/>
      <c r="F137" s="11"/>
      <c r="G137" s="11"/>
      <c r="H137" s="11"/>
      <c r="I137" s="11"/>
      <c r="J137" s="11"/>
      <c r="K137" s="10"/>
      <c r="M137" s="2"/>
      <c r="N137" s="2"/>
      <c r="O137" s="2"/>
      <c r="P137" s="2"/>
    </row>
    <row r="138" spans="1:16" x14ac:dyDescent="0.2">
      <c r="A138" s="21">
        <v>2004</v>
      </c>
      <c r="B138" s="20"/>
      <c r="C138" s="23">
        <v>22045</v>
      </c>
      <c r="D138" s="23">
        <v>7110</v>
      </c>
      <c r="E138" s="23">
        <v>1809</v>
      </c>
      <c r="F138" s="23">
        <v>1425</v>
      </c>
      <c r="G138" s="23">
        <v>3660</v>
      </c>
      <c r="H138" s="23">
        <v>2568</v>
      </c>
      <c r="I138" s="23">
        <v>16572</v>
      </c>
      <c r="J138" s="23">
        <v>5473</v>
      </c>
      <c r="K138" s="20" t="s">
        <v>13</v>
      </c>
      <c r="M138" s="2"/>
      <c r="N138" s="2"/>
      <c r="O138" s="2"/>
      <c r="P138" s="2"/>
    </row>
    <row r="139" spans="1:16" x14ac:dyDescent="0.2">
      <c r="A139" s="21">
        <v>2005</v>
      </c>
      <c r="B139" s="20"/>
      <c r="C139" s="23">
        <v>30134</v>
      </c>
      <c r="D139" s="23">
        <v>8631</v>
      </c>
      <c r="E139" s="23">
        <v>3379</v>
      </c>
      <c r="F139" s="23">
        <v>2861</v>
      </c>
      <c r="G139" s="23">
        <v>2715</v>
      </c>
      <c r="H139" s="23">
        <v>2742</v>
      </c>
      <c r="I139" s="23">
        <v>20328</v>
      </c>
      <c r="J139" s="23">
        <v>9806</v>
      </c>
      <c r="K139" s="24" t="s">
        <v>13</v>
      </c>
      <c r="M139" s="2"/>
      <c r="N139" s="2"/>
      <c r="O139" s="2"/>
      <c r="P139" s="2"/>
    </row>
    <row r="140" spans="1:16" x14ac:dyDescent="0.2">
      <c r="A140" s="21">
        <v>2006</v>
      </c>
      <c r="B140" s="20"/>
      <c r="C140" s="23">
        <v>26508</v>
      </c>
      <c r="D140" s="23">
        <v>9646</v>
      </c>
      <c r="E140" s="23">
        <v>3348</v>
      </c>
      <c r="F140" s="23">
        <v>3154</v>
      </c>
      <c r="G140" s="23">
        <v>5527</v>
      </c>
      <c r="H140" s="23">
        <v>962</v>
      </c>
      <c r="I140" s="23">
        <v>22637</v>
      </c>
      <c r="J140" s="23">
        <v>3871</v>
      </c>
      <c r="K140" s="24" t="s">
        <v>13</v>
      </c>
      <c r="M140" s="2"/>
      <c r="N140" s="2"/>
      <c r="O140" s="2"/>
      <c r="P140" s="2"/>
    </row>
    <row r="141" spans="1:16" x14ac:dyDescent="0.2">
      <c r="A141" s="7">
        <v>2007</v>
      </c>
      <c r="C141" s="11">
        <v>3532</v>
      </c>
      <c r="D141" s="11">
        <v>8471</v>
      </c>
      <c r="E141" s="11">
        <v>1277</v>
      </c>
      <c r="F141" s="11">
        <v>478</v>
      </c>
      <c r="G141" s="11">
        <v>1755</v>
      </c>
      <c r="H141" s="11">
        <v>-125</v>
      </c>
      <c r="I141" s="11">
        <v>11856</v>
      </c>
      <c r="J141" s="11">
        <v>-8324</v>
      </c>
      <c r="K141" s="1" t="s">
        <v>13</v>
      </c>
      <c r="M141" s="2"/>
      <c r="N141" s="2"/>
      <c r="O141" s="2"/>
      <c r="P141" s="2"/>
    </row>
    <row r="142" spans="1:16" x14ac:dyDescent="0.2">
      <c r="A142" s="7">
        <v>2008</v>
      </c>
      <c r="C142" s="11">
        <v>-9276</v>
      </c>
      <c r="D142" s="11">
        <v>3969</v>
      </c>
      <c r="E142" s="11">
        <v>-1541</v>
      </c>
      <c r="F142" s="11">
        <v>-2281</v>
      </c>
      <c r="G142" s="11">
        <v>-4154</v>
      </c>
      <c r="H142" s="11">
        <v>-1862</v>
      </c>
      <c r="I142" s="11">
        <v>-5869</v>
      </c>
      <c r="J142" s="11">
        <v>-3407</v>
      </c>
      <c r="K142" s="10" t="s">
        <v>13</v>
      </c>
      <c r="M142" s="2"/>
      <c r="N142" s="2"/>
      <c r="O142" s="2"/>
      <c r="P142" s="2"/>
    </row>
    <row r="143" spans="1:16" x14ac:dyDescent="0.2">
      <c r="A143" s="7">
        <v>2009</v>
      </c>
      <c r="C143" s="11">
        <v>-36573</v>
      </c>
      <c r="D143" s="11">
        <v>-230</v>
      </c>
      <c r="E143" s="11">
        <v>-5172</v>
      </c>
      <c r="F143" s="11">
        <v>-5261</v>
      </c>
      <c r="G143" s="11">
        <v>-10435</v>
      </c>
      <c r="H143" s="11">
        <v>-5886</v>
      </c>
      <c r="I143" s="11">
        <v>-26984</v>
      </c>
      <c r="J143" s="11">
        <v>-9589</v>
      </c>
      <c r="K143" s="10" t="s">
        <v>13</v>
      </c>
      <c r="M143" s="2"/>
      <c r="N143" s="2"/>
      <c r="O143" s="2"/>
      <c r="P143" s="2"/>
    </row>
    <row r="144" spans="1:16" x14ac:dyDescent="0.2">
      <c r="A144" s="7">
        <v>2010</v>
      </c>
      <c r="C144" s="11">
        <v>208</v>
      </c>
      <c r="D144" s="11">
        <v>4692</v>
      </c>
      <c r="E144" s="11">
        <v>-622</v>
      </c>
      <c r="F144" s="11">
        <v>-975</v>
      </c>
      <c r="G144" s="11">
        <v>-3586</v>
      </c>
      <c r="H144" s="11">
        <v>-1649</v>
      </c>
      <c r="I144" s="11">
        <v>-2140</v>
      </c>
      <c r="J144" s="11">
        <v>2348</v>
      </c>
      <c r="K144" s="10" t="s">
        <v>13</v>
      </c>
      <c r="M144" s="2"/>
      <c r="N144" s="2"/>
      <c r="O144" s="2"/>
      <c r="P144" s="2"/>
    </row>
    <row r="145" spans="1:16" x14ac:dyDescent="0.2">
      <c r="A145" s="7" t="s">
        <v>67</v>
      </c>
      <c r="C145" s="11">
        <f>SUM(C138:C144)</f>
        <v>36578</v>
      </c>
      <c r="D145" s="11">
        <f t="shared" ref="D145" si="85">SUM(D138:D144)</f>
        <v>42289</v>
      </c>
      <c r="E145" s="11">
        <f t="shared" ref="E145" si="86">SUM(E138:E144)</f>
        <v>2478</v>
      </c>
      <c r="F145" s="11">
        <f t="shared" ref="F145" si="87">SUM(F138:F144)</f>
        <v>-599</v>
      </c>
      <c r="G145" s="11">
        <f t="shared" ref="G145" si="88">SUM(G138:G144)</f>
        <v>-4518</v>
      </c>
      <c r="H145" s="11">
        <f t="shared" ref="H145" si="89">SUM(H138:H144)</f>
        <v>-3250</v>
      </c>
      <c r="I145" s="11">
        <f t="shared" ref="I145" si="90">SUM(I138:I144)</f>
        <v>36400</v>
      </c>
      <c r="J145" s="11">
        <f t="shared" ref="J145" si="91">SUM(J138:J144)</f>
        <v>178</v>
      </c>
      <c r="K145" s="10" t="s">
        <v>13</v>
      </c>
      <c r="M145" s="2"/>
      <c r="N145" s="2"/>
      <c r="O145" s="2"/>
      <c r="P145" s="2"/>
    </row>
    <row r="146" spans="1:16" x14ac:dyDescent="0.2">
      <c r="A146" s="7" t="s">
        <v>66</v>
      </c>
      <c r="C146" s="11">
        <v>36578</v>
      </c>
      <c r="D146" s="11">
        <v>42289</v>
      </c>
      <c r="E146" s="11">
        <v>2478</v>
      </c>
      <c r="F146" s="11">
        <v>-599</v>
      </c>
      <c r="G146" s="11">
        <v>-4518</v>
      </c>
      <c r="H146" s="11">
        <v>-3250</v>
      </c>
      <c r="I146" s="11">
        <v>36400</v>
      </c>
      <c r="J146" s="11">
        <v>178</v>
      </c>
      <c r="K146" s="10" t="s">
        <v>13</v>
      </c>
      <c r="M146" s="2"/>
      <c r="N146" s="2"/>
      <c r="O146" s="2"/>
      <c r="P146" s="2"/>
    </row>
    <row r="147" spans="1:16" x14ac:dyDescent="0.2">
      <c r="A147" s="7"/>
      <c r="C147" s="11"/>
      <c r="D147" s="11"/>
      <c r="E147" s="11"/>
      <c r="F147" s="11"/>
      <c r="G147" s="11"/>
      <c r="H147" s="11"/>
      <c r="I147" s="11"/>
      <c r="J147" s="11"/>
      <c r="K147" s="10"/>
      <c r="M147" s="2"/>
      <c r="N147" s="2"/>
      <c r="O147" s="2"/>
      <c r="P147" s="2"/>
    </row>
    <row r="148" spans="1:16" x14ac:dyDescent="0.2">
      <c r="A148" s="21">
        <v>2004</v>
      </c>
      <c r="B148" s="20"/>
      <c r="C148" s="23">
        <v>8295</v>
      </c>
      <c r="D148" s="23">
        <v>41799</v>
      </c>
      <c r="E148" s="23">
        <v>11726</v>
      </c>
      <c r="F148" s="23">
        <v>9060</v>
      </c>
      <c r="G148" s="23">
        <v>-2113</v>
      </c>
      <c r="H148" s="23">
        <v>-6986</v>
      </c>
      <c r="I148" s="23">
        <v>53486</v>
      </c>
      <c r="J148" s="23">
        <v>-45191</v>
      </c>
      <c r="K148" s="20" t="s">
        <v>14</v>
      </c>
      <c r="M148" s="2"/>
      <c r="N148" s="2"/>
      <c r="O148" s="2"/>
      <c r="P148" s="2"/>
    </row>
    <row r="149" spans="1:16" x14ac:dyDescent="0.2">
      <c r="A149" s="21">
        <v>2005</v>
      </c>
      <c r="B149" s="20"/>
      <c r="C149" s="23">
        <v>23695</v>
      </c>
      <c r="D149" s="23">
        <v>28103</v>
      </c>
      <c r="E149" s="23">
        <v>-1390</v>
      </c>
      <c r="F149" s="23">
        <v>-10228</v>
      </c>
      <c r="G149" s="23">
        <v>-20918</v>
      </c>
      <c r="H149" s="23">
        <v>-513</v>
      </c>
      <c r="I149" s="23">
        <v>-4946</v>
      </c>
      <c r="J149" s="23">
        <v>28641</v>
      </c>
      <c r="K149" s="24" t="s">
        <v>14</v>
      </c>
      <c r="M149" s="2"/>
      <c r="N149" s="2"/>
      <c r="O149" s="2"/>
      <c r="P149" s="2"/>
    </row>
    <row r="150" spans="1:16" x14ac:dyDescent="0.2">
      <c r="A150" s="21">
        <v>2006</v>
      </c>
      <c r="B150" s="20"/>
      <c r="C150" s="23">
        <v>123753</v>
      </c>
      <c r="D150" s="23">
        <v>36405</v>
      </c>
      <c r="E150" s="23">
        <v>9081</v>
      </c>
      <c r="F150" s="23">
        <v>9178</v>
      </c>
      <c r="G150" s="23">
        <v>18531</v>
      </c>
      <c r="H150" s="23">
        <v>20102</v>
      </c>
      <c r="I150" s="23">
        <v>93297</v>
      </c>
      <c r="J150" s="23">
        <v>30456</v>
      </c>
      <c r="K150" s="24" t="s">
        <v>14</v>
      </c>
      <c r="M150" s="2"/>
      <c r="N150" s="2"/>
      <c r="O150" s="2"/>
      <c r="P150" s="2"/>
    </row>
    <row r="151" spans="1:16" x14ac:dyDescent="0.2">
      <c r="A151" s="7">
        <v>2007</v>
      </c>
      <c r="C151" s="11">
        <v>31250</v>
      </c>
      <c r="D151" s="11">
        <v>32467</v>
      </c>
      <c r="E151" s="11">
        <v>726</v>
      </c>
      <c r="F151" s="11">
        <v>-2645</v>
      </c>
      <c r="G151" s="11">
        <v>1031</v>
      </c>
      <c r="H151" s="11">
        <v>-13681</v>
      </c>
      <c r="I151" s="11">
        <v>17898</v>
      </c>
      <c r="J151" s="11">
        <v>13352</v>
      </c>
      <c r="K151" s="1" t="s">
        <v>14</v>
      </c>
      <c r="M151" s="2"/>
      <c r="N151" s="2"/>
      <c r="O151" s="2"/>
      <c r="P151" s="2"/>
    </row>
    <row r="152" spans="1:16" x14ac:dyDescent="0.2">
      <c r="A152" s="7">
        <v>2008</v>
      </c>
      <c r="C152" s="11">
        <v>118339</v>
      </c>
      <c r="D152" s="11">
        <v>26971</v>
      </c>
      <c r="E152" s="11">
        <v>-1686</v>
      </c>
      <c r="F152" s="11">
        <v>-7373</v>
      </c>
      <c r="G152" s="11">
        <v>-4631</v>
      </c>
      <c r="H152" s="11">
        <v>6777</v>
      </c>
      <c r="I152" s="11">
        <v>20058</v>
      </c>
      <c r="J152" s="11">
        <v>98281</v>
      </c>
      <c r="K152" s="10" t="s">
        <v>14</v>
      </c>
      <c r="M152" s="2"/>
      <c r="N152" s="2"/>
      <c r="O152" s="2"/>
      <c r="P152" s="2"/>
    </row>
    <row r="153" spans="1:16" x14ac:dyDescent="0.2">
      <c r="A153" s="7">
        <v>2009</v>
      </c>
      <c r="C153" s="11">
        <v>-313002</v>
      </c>
      <c r="D153" s="11">
        <v>15278</v>
      </c>
      <c r="E153" s="11">
        <v>-13887</v>
      </c>
      <c r="F153" s="11">
        <v>-22999</v>
      </c>
      <c r="G153" s="11">
        <v>-68807</v>
      </c>
      <c r="H153" s="11">
        <v>-54944</v>
      </c>
      <c r="I153" s="11">
        <v>-145359</v>
      </c>
      <c r="J153" s="11">
        <v>-167643</v>
      </c>
      <c r="K153" s="10" t="s">
        <v>14</v>
      </c>
      <c r="M153" s="2"/>
      <c r="N153" s="2"/>
      <c r="O153" s="2"/>
      <c r="P153" s="2"/>
    </row>
    <row r="154" spans="1:16" x14ac:dyDescent="0.2">
      <c r="A154" s="7">
        <v>2010</v>
      </c>
      <c r="C154" s="11">
        <v>-111666</v>
      </c>
      <c r="D154" s="11">
        <v>21880</v>
      </c>
      <c r="E154" s="11">
        <v>-3591</v>
      </c>
      <c r="F154" s="11">
        <v>-10665</v>
      </c>
      <c r="G154" s="11">
        <v>-29128</v>
      </c>
      <c r="H154" s="11">
        <v>-16535</v>
      </c>
      <c r="I154" s="11">
        <v>-38039</v>
      </c>
      <c r="J154" s="11">
        <v>-73627</v>
      </c>
      <c r="K154" s="10" t="s">
        <v>14</v>
      </c>
      <c r="M154" s="2"/>
      <c r="N154" s="2"/>
      <c r="O154" s="2"/>
      <c r="P154" s="2"/>
    </row>
    <row r="155" spans="1:16" x14ac:dyDescent="0.2">
      <c r="A155" s="7" t="s">
        <v>67</v>
      </c>
      <c r="C155" s="11">
        <f>SUM(C148:C154)</f>
        <v>-119336</v>
      </c>
      <c r="D155" s="11">
        <f t="shared" ref="D155" si="92">SUM(D148:D154)</f>
        <v>202903</v>
      </c>
      <c r="E155" s="11">
        <f t="shared" ref="E155" si="93">SUM(E148:E154)</f>
        <v>979</v>
      </c>
      <c r="F155" s="11">
        <f t="shared" ref="F155" si="94">SUM(F148:F154)</f>
        <v>-35672</v>
      </c>
      <c r="G155" s="11">
        <f t="shared" ref="G155" si="95">SUM(G148:G154)</f>
        <v>-106035</v>
      </c>
      <c r="H155" s="11">
        <f t="shared" ref="H155" si="96">SUM(H148:H154)</f>
        <v>-65780</v>
      </c>
      <c r="I155" s="11">
        <f t="shared" ref="I155" si="97">SUM(I148:I154)</f>
        <v>-3605</v>
      </c>
      <c r="J155" s="11">
        <f t="shared" ref="J155" si="98">SUM(J148:J154)</f>
        <v>-115731</v>
      </c>
      <c r="K155" s="10" t="s">
        <v>14</v>
      </c>
      <c r="M155" s="2"/>
      <c r="N155" s="2"/>
      <c r="O155" s="2"/>
      <c r="P155" s="2"/>
    </row>
    <row r="156" spans="1:16" x14ac:dyDescent="0.2">
      <c r="A156" s="7" t="s">
        <v>66</v>
      </c>
      <c r="C156" s="11">
        <v>-119336</v>
      </c>
      <c r="D156" s="11">
        <v>202903</v>
      </c>
      <c r="E156" s="11">
        <v>979</v>
      </c>
      <c r="F156" s="11">
        <v>-35672</v>
      </c>
      <c r="G156" s="11">
        <v>-106035</v>
      </c>
      <c r="H156" s="11">
        <v>-65780</v>
      </c>
      <c r="I156" s="11">
        <v>-3605</v>
      </c>
      <c r="J156" s="11">
        <v>-115731</v>
      </c>
      <c r="K156" s="10" t="s">
        <v>14</v>
      </c>
      <c r="M156" s="2"/>
      <c r="N156" s="2"/>
      <c r="O156" s="2"/>
      <c r="P156" s="2"/>
    </row>
    <row r="157" spans="1:16" x14ac:dyDescent="0.2">
      <c r="A157" s="7"/>
      <c r="C157" s="11"/>
      <c r="D157" s="11"/>
      <c r="E157" s="11"/>
      <c r="F157" s="11"/>
      <c r="G157" s="11"/>
      <c r="H157" s="11"/>
      <c r="I157" s="11"/>
      <c r="J157" s="11"/>
      <c r="K157" s="10"/>
      <c r="M157" s="2"/>
      <c r="N157" s="2"/>
      <c r="O157" s="2"/>
      <c r="P157" s="2"/>
    </row>
    <row r="158" spans="1:16" x14ac:dyDescent="0.2">
      <c r="A158" s="21">
        <v>2004</v>
      </c>
      <c r="B158" s="20"/>
      <c r="C158" s="23">
        <v>45299</v>
      </c>
      <c r="D158" s="23">
        <v>17671</v>
      </c>
      <c r="E158" s="23">
        <v>7598</v>
      </c>
      <c r="F158" s="23">
        <v>4592</v>
      </c>
      <c r="G158" s="23">
        <v>6783</v>
      </c>
      <c r="H158" s="23">
        <v>2461</v>
      </c>
      <c r="I158" s="23">
        <v>39105</v>
      </c>
      <c r="J158" s="23">
        <v>6194</v>
      </c>
      <c r="K158" s="20" t="s">
        <v>15</v>
      </c>
      <c r="M158" s="2"/>
      <c r="N158" s="2"/>
      <c r="O158" s="2"/>
      <c r="P158" s="2"/>
    </row>
    <row r="159" spans="1:16" x14ac:dyDescent="0.2">
      <c r="A159" s="21">
        <v>2005</v>
      </c>
      <c r="B159" s="20"/>
      <c r="C159" s="23">
        <v>25342</v>
      </c>
      <c r="D159" s="23">
        <v>13166</v>
      </c>
      <c r="E159" s="23">
        <v>1741</v>
      </c>
      <c r="F159" s="23">
        <v>-2011</v>
      </c>
      <c r="G159" s="23">
        <v>-4139</v>
      </c>
      <c r="H159" s="23">
        <v>1073</v>
      </c>
      <c r="I159" s="23">
        <v>9830</v>
      </c>
      <c r="J159" s="23">
        <v>15512</v>
      </c>
      <c r="K159" s="24" t="s">
        <v>15</v>
      </c>
      <c r="M159" s="2"/>
      <c r="N159" s="2"/>
      <c r="O159" s="2"/>
      <c r="P159" s="2"/>
    </row>
    <row r="160" spans="1:16" x14ac:dyDescent="0.2">
      <c r="A160" s="21">
        <v>2006</v>
      </c>
      <c r="B160" s="20"/>
      <c r="C160" s="23">
        <v>61131</v>
      </c>
      <c r="D160" s="23">
        <v>16131</v>
      </c>
      <c r="E160" s="23">
        <v>3382</v>
      </c>
      <c r="F160" s="23">
        <v>2199</v>
      </c>
      <c r="G160" s="23">
        <v>7196</v>
      </c>
      <c r="H160" s="23">
        <v>11394</v>
      </c>
      <c r="I160" s="23">
        <v>40302</v>
      </c>
      <c r="J160" s="23">
        <v>20829</v>
      </c>
      <c r="K160" s="24" t="s">
        <v>15</v>
      </c>
      <c r="M160" s="2"/>
      <c r="N160" s="2"/>
      <c r="O160" s="2"/>
      <c r="P160" s="2"/>
    </row>
    <row r="161" spans="1:16" x14ac:dyDescent="0.2">
      <c r="A161" s="7">
        <v>2007</v>
      </c>
      <c r="C161" s="11">
        <v>-10083</v>
      </c>
      <c r="D161" s="11">
        <v>13062</v>
      </c>
      <c r="E161" s="11">
        <v>-718</v>
      </c>
      <c r="F161" s="11">
        <v>-1535</v>
      </c>
      <c r="G161" s="11">
        <v>-2242</v>
      </c>
      <c r="H161" s="11">
        <v>-8008</v>
      </c>
      <c r="I161" s="11">
        <v>559</v>
      </c>
      <c r="J161" s="11">
        <v>-10642</v>
      </c>
      <c r="K161" s="1" t="s">
        <v>15</v>
      </c>
      <c r="M161" s="2"/>
      <c r="N161" s="2"/>
      <c r="O161" s="2"/>
      <c r="P161" s="2"/>
    </row>
    <row r="162" spans="1:16" x14ac:dyDescent="0.2">
      <c r="A162" s="7">
        <v>2008</v>
      </c>
      <c r="C162" s="11">
        <v>-11836</v>
      </c>
      <c r="D162" s="11">
        <v>10250</v>
      </c>
      <c r="E162" s="11">
        <v>-2794</v>
      </c>
      <c r="F162" s="11">
        <v>-3420</v>
      </c>
      <c r="G162" s="11">
        <v>-5019</v>
      </c>
      <c r="H162" s="11">
        <v>-3123</v>
      </c>
      <c r="I162" s="11">
        <v>-4106</v>
      </c>
      <c r="J162" s="11">
        <v>-7730</v>
      </c>
      <c r="K162" s="10" t="s">
        <v>15</v>
      </c>
      <c r="M162" s="2"/>
      <c r="N162" s="2"/>
      <c r="O162" s="2"/>
      <c r="P162" s="2"/>
    </row>
    <row r="163" spans="1:16" x14ac:dyDescent="0.2">
      <c r="A163" s="7">
        <v>2009</v>
      </c>
      <c r="C163" s="11">
        <v>-148130</v>
      </c>
      <c r="D163" s="11">
        <v>7614</v>
      </c>
      <c r="E163" s="11">
        <v>-6457</v>
      </c>
      <c r="F163" s="11">
        <v>-10353</v>
      </c>
      <c r="G163" s="11">
        <v>-35345</v>
      </c>
      <c r="H163" s="11">
        <v>-29505</v>
      </c>
      <c r="I163" s="11">
        <v>-74046</v>
      </c>
      <c r="J163" s="11">
        <v>-74084</v>
      </c>
      <c r="K163" s="10" t="s">
        <v>15</v>
      </c>
      <c r="M163" s="2"/>
      <c r="N163" s="2"/>
      <c r="O163" s="2"/>
      <c r="P163" s="2"/>
    </row>
    <row r="164" spans="1:16" x14ac:dyDescent="0.2">
      <c r="A164" s="7">
        <v>2010</v>
      </c>
      <c r="C164" s="11">
        <v>-30429</v>
      </c>
      <c r="D164" s="11">
        <v>10199</v>
      </c>
      <c r="E164" s="11">
        <v>-1148</v>
      </c>
      <c r="F164" s="11">
        <v>-4908</v>
      </c>
      <c r="G164" s="11">
        <v>-10590</v>
      </c>
      <c r="H164" s="11">
        <v>-7394</v>
      </c>
      <c r="I164" s="11">
        <v>-13841</v>
      </c>
      <c r="J164" s="11">
        <v>-16588</v>
      </c>
      <c r="K164" s="10" t="s">
        <v>15</v>
      </c>
      <c r="M164" s="2"/>
      <c r="N164" s="2"/>
      <c r="O164" s="2"/>
      <c r="P164" s="2"/>
    </row>
    <row r="165" spans="1:16" x14ac:dyDescent="0.2">
      <c r="A165" s="7" t="s">
        <v>67</v>
      </c>
      <c r="C165" s="11">
        <f>SUM(C158:C164)</f>
        <v>-68706</v>
      </c>
      <c r="D165" s="11">
        <f t="shared" ref="D165" si="99">SUM(D158:D164)</f>
        <v>88093</v>
      </c>
      <c r="E165" s="11">
        <f t="shared" ref="E165" si="100">SUM(E158:E164)</f>
        <v>1604</v>
      </c>
      <c r="F165" s="11">
        <f t="shared" ref="F165" si="101">SUM(F158:F164)</f>
        <v>-15436</v>
      </c>
      <c r="G165" s="11">
        <f t="shared" ref="G165" si="102">SUM(G158:G164)</f>
        <v>-43356</v>
      </c>
      <c r="H165" s="11">
        <f t="shared" ref="H165" si="103">SUM(H158:H164)</f>
        <v>-33102</v>
      </c>
      <c r="I165" s="11">
        <f t="shared" ref="I165" si="104">SUM(I158:I164)</f>
        <v>-2197</v>
      </c>
      <c r="J165" s="11">
        <f t="shared" ref="J165" si="105">SUM(J158:J164)</f>
        <v>-66509</v>
      </c>
      <c r="K165" s="10" t="s">
        <v>15</v>
      </c>
      <c r="M165" s="2"/>
      <c r="N165" s="2"/>
      <c r="O165" s="2"/>
      <c r="P165" s="2"/>
    </row>
    <row r="166" spans="1:16" x14ac:dyDescent="0.2">
      <c r="A166" s="7" t="s">
        <v>66</v>
      </c>
      <c r="C166" s="11">
        <v>-68706</v>
      </c>
      <c r="D166" s="11">
        <v>88093</v>
      </c>
      <c r="E166" s="11">
        <v>1604</v>
      </c>
      <c r="F166" s="11">
        <v>-15436</v>
      </c>
      <c r="G166" s="11">
        <v>-43356</v>
      </c>
      <c r="H166" s="11">
        <v>-33102</v>
      </c>
      <c r="I166" s="11">
        <v>-2197</v>
      </c>
      <c r="J166" s="11">
        <v>-66509</v>
      </c>
      <c r="K166" s="10" t="s">
        <v>15</v>
      </c>
      <c r="M166" s="2"/>
      <c r="N166" s="2"/>
      <c r="O166" s="2"/>
      <c r="P166" s="2"/>
    </row>
    <row r="167" spans="1:16" x14ac:dyDescent="0.2">
      <c r="A167" s="7"/>
      <c r="C167" s="11"/>
      <c r="D167" s="11"/>
      <c r="E167" s="11"/>
      <c r="F167" s="11"/>
      <c r="G167" s="11"/>
      <c r="H167" s="11"/>
      <c r="I167" s="11"/>
      <c r="J167" s="11"/>
      <c r="K167" s="10"/>
      <c r="M167" s="2"/>
      <c r="N167" s="2"/>
      <c r="O167" s="2"/>
      <c r="P167" s="2"/>
    </row>
    <row r="168" spans="1:16" x14ac:dyDescent="0.2">
      <c r="A168" s="21">
        <v>2004</v>
      </c>
      <c r="B168" s="20"/>
      <c r="C168" s="23">
        <v>9232</v>
      </c>
      <c r="D168" s="23">
        <v>8209</v>
      </c>
      <c r="E168" s="23">
        <v>3420</v>
      </c>
      <c r="F168" s="23">
        <v>1378</v>
      </c>
      <c r="G168" s="23">
        <v>1050</v>
      </c>
      <c r="H168" s="23">
        <v>1068</v>
      </c>
      <c r="I168" s="23">
        <v>15125</v>
      </c>
      <c r="J168" s="23">
        <v>-5893</v>
      </c>
      <c r="K168" s="20" t="s">
        <v>16</v>
      </c>
      <c r="M168" s="2"/>
      <c r="N168" s="2"/>
      <c r="O168" s="2"/>
      <c r="P168" s="2"/>
    </row>
    <row r="169" spans="1:16" x14ac:dyDescent="0.2">
      <c r="A169" s="21">
        <v>2005</v>
      </c>
      <c r="B169" s="20"/>
      <c r="C169" s="23">
        <v>19114</v>
      </c>
      <c r="D169" s="23">
        <v>8196</v>
      </c>
      <c r="E169" s="23">
        <v>721</v>
      </c>
      <c r="F169" s="23">
        <v>-556</v>
      </c>
      <c r="G169" s="23">
        <v>-1566</v>
      </c>
      <c r="H169" s="23">
        <v>5045</v>
      </c>
      <c r="I169" s="23">
        <v>11840</v>
      </c>
      <c r="J169" s="23">
        <v>7274</v>
      </c>
      <c r="K169" s="24" t="s">
        <v>16</v>
      </c>
      <c r="M169" s="2"/>
      <c r="N169" s="2"/>
      <c r="O169" s="2"/>
      <c r="P169" s="2"/>
    </row>
    <row r="170" spans="1:16" x14ac:dyDescent="0.2">
      <c r="A170" s="21">
        <v>2006</v>
      </c>
      <c r="B170" s="20"/>
      <c r="C170" s="23">
        <v>34457</v>
      </c>
      <c r="D170" s="23">
        <v>8665</v>
      </c>
      <c r="E170" s="23">
        <v>2446</v>
      </c>
      <c r="F170" s="23">
        <v>1260</v>
      </c>
      <c r="G170" s="23">
        <v>3989</v>
      </c>
      <c r="H170" s="23">
        <v>3234</v>
      </c>
      <c r="I170" s="23">
        <v>19594</v>
      </c>
      <c r="J170" s="23">
        <v>14863</v>
      </c>
      <c r="K170" s="24" t="s">
        <v>16</v>
      </c>
      <c r="M170" s="2"/>
      <c r="N170" s="2"/>
      <c r="O170" s="2"/>
      <c r="P170" s="2"/>
    </row>
    <row r="171" spans="1:16" x14ac:dyDescent="0.2">
      <c r="A171" s="7">
        <v>2007</v>
      </c>
      <c r="C171" s="11">
        <v>6517</v>
      </c>
      <c r="D171" s="11">
        <v>7658</v>
      </c>
      <c r="E171" s="11">
        <v>488</v>
      </c>
      <c r="F171" s="11">
        <v>-2374</v>
      </c>
      <c r="G171" s="11">
        <v>162</v>
      </c>
      <c r="H171" s="11">
        <v>2474</v>
      </c>
      <c r="I171" s="11">
        <v>8408</v>
      </c>
      <c r="J171" s="11">
        <v>-1891</v>
      </c>
      <c r="K171" s="1" t="s">
        <v>16</v>
      </c>
      <c r="M171" s="2"/>
      <c r="N171" s="2"/>
      <c r="O171" s="2"/>
      <c r="P171" s="2"/>
    </row>
    <row r="172" spans="1:16" x14ac:dyDescent="0.2">
      <c r="A172" s="7">
        <v>2008</v>
      </c>
      <c r="C172" s="11">
        <v>23425</v>
      </c>
      <c r="D172" s="11">
        <v>7467</v>
      </c>
      <c r="E172" s="11">
        <v>-720</v>
      </c>
      <c r="F172" s="11">
        <v>-1947</v>
      </c>
      <c r="G172" s="11">
        <v>2863</v>
      </c>
      <c r="H172" s="11">
        <v>5487</v>
      </c>
      <c r="I172" s="11">
        <v>13150</v>
      </c>
      <c r="J172" s="11">
        <v>10275</v>
      </c>
      <c r="K172" s="10" t="s">
        <v>16</v>
      </c>
      <c r="M172" s="2"/>
      <c r="N172" s="2"/>
      <c r="O172" s="2"/>
      <c r="P172" s="2"/>
    </row>
    <row r="173" spans="1:16" x14ac:dyDescent="0.2">
      <c r="A173" s="7">
        <v>2009</v>
      </c>
      <c r="C173" s="11">
        <v>-32627</v>
      </c>
      <c r="D173" s="11">
        <v>9576</v>
      </c>
      <c r="E173" s="11">
        <v>-570</v>
      </c>
      <c r="F173" s="11">
        <v>-2910</v>
      </c>
      <c r="G173" s="11">
        <v>-7850</v>
      </c>
      <c r="H173" s="11">
        <v>-8150</v>
      </c>
      <c r="I173" s="11">
        <v>-9904</v>
      </c>
      <c r="J173" s="11">
        <v>-22723</v>
      </c>
      <c r="K173" s="10" t="s">
        <v>16</v>
      </c>
      <c r="M173" s="2"/>
      <c r="N173" s="2"/>
      <c r="O173" s="2"/>
      <c r="P173" s="2"/>
    </row>
    <row r="174" spans="1:16" x14ac:dyDescent="0.2">
      <c r="A174" s="7">
        <v>2010</v>
      </c>
      <c r="C174" s="11">
        <v>-21530</v>
      </c>
      <c r="D174" s="11">
        <v>7233</v>
      </c>
      <c r="E174" s="11">
        <v>744</v>
      </c>
      <c r="F174" s="11">
        <v>-2425</v>
      </c>
      <c r="G174" s="11">
        <v>-5373</v>
      </c>
      <c r="H174" s="11">
        <v>-10213</v>
      </c>
      <c r="I174" s="11">
        <v>-10034</v>
      </c>
      <c r="J174" s="11">
        <v>-11496</v>
      </c>
      <c r="K174" s="10" t="s">
        <v>16</v>
      </c>
      <c r="M174" s="2"/>
      <c r="N174" s="2"/>
      <c r="O174" s="2"/>
      <c r="P174" s="2"/>
    </row>
    <row r="175" spans="1:16" x14ac:dyDescent="0.2">
      <c r="A175" s="7" t="s">
        <v>67</v>
      </c>
      <c r="C175" s="11">
        <f>SUM(C168:C174)</f>
        <v>38588</v>
      </c>
      <c r="D175" s="11">
        <f t="shared" ref="D175" si="106">SUM(D168:D174)</f>
        <v>57004</v>
      </c>
      <c r="E175" s="11">
        <f t="shared" ref="E175" si="107">SUM(E168:E174)</f>
        <v>6529</v>
      </c>
      <c r="F175" s="11">
        <f t="shared" ref="F175" si="108">SUM(F168:F174)</f>
        <v>-7574</v>
      </c>
      <c r="G175" s="11">
        <f t="shared" ref="G175" si="109">SUM(G168:G174)</f>
        <v>-6725</v>
      </c>
      <c r="H175" s="11">
        <f t="shared" ref="H175" si="110">SUM(H168:H174)</f>
        <v>-1055</v>
      </c>
      <c r="I175" s="11">
        <f t="shared" ref="I175" si="111">SUM(I168:I174)</f>
        <v>48179</v>
      </c>
      <c r="J175" s="11">
        <f t="shared" ref="J175" si="112">SUM(J168:J174)</f>
        <v>-9591</v>
      </c>
      <c r="K175" s="10" t="s">
        <v>16</v>
      </c>
      <c r="M175" s="2"/>
      <c r="N175" s="2"/>
      <c r="O175" s="2"/>
      <c r="P175" s="2"/>
    </row>
    <row r="176" spans="1:16" x14ac:dyDescent="0.2">
      <c r="A176" s="7" t="s">
        <v>66</v>
      </c>
      <c r="C176" s="11">
        <v>38588</v>
      </c>
      <c r="D176" s="11">
        <v>57004</v>
      </c>
      <c r="E176" s="11">
        <v>6529</v>
      </c>
      <c r="F176" s="11">
        <v>-7574</v>
      </c>
      <c r="G176" s="11">
        <v>-6725</v>
      </c>
      <c r="H176" s="11">
        <v>-1055</v>
      </c>
      <c r="I176" s="11">
        <v>48179</v>
      </c>
      <c r="J176" s="11">
        <v>-9591</v>
      </c>
      <c r="K176" s="10" t="s">
        <v>16</v>
      </c>
      <c r="M176" s="2"/>
      <c r="N176" s="2"/>
      <c r="O176" s="2"/>
      <c r="P176" s="2"/>
    </row>
    <row r="177" spans="1:16" x14ac:dyDescent="0.2">
      <c r="A177" s="7"/>
      <c r="C177" s="11"/>
      <c r="D177" s="11"/>
      <c r="E177" s="11"/>
      <c r="F177" s="11"/>
      <c r="G177" s="11"/>
      <c r="H177" s="11"/>
      <c r="I177" s="11"/>
      <c r="J177" s="11"/>
      <c r="K177" s="10"/>
      <c r="M177" s="2"/>
      <c r="N177" s="2"/>
      <c r="O177" s="2"/>
      <c r="P177" s="2"/>
    </row>
    <row r="178" spans="1:16" x14ac:dyDescent="0.2">
      <c r="A178" s="21">
        <v>2004</v>
      </c>
      <c r="B178" s="20"/>
      <c r="C178" s="23">
        <v>7001</v>
      </c>
      <c r="D178" s="23">
        <v>8930</v>
      </c>
      <c r="E178" s="23">
        <v>1618</v>
      </c>
      <c r="F178" s="23">
        <v>882</v>
      </c>
      <c r="G178" s="23">
        <v>461</v>
      </c>
      <c r="H178" s="23">
        <v>-1942</v>
      </c>
      <c r="I178" s="23">
        <v>9949</v>
      </c>
      <c r="J178" s="23">
        <v>-2948</v>
      </c>
      <c r="K178" s="20" t="s">
        <v>17</v>
      </c>
      <c r="M178" s="2"/>
      <c r="N178" s="2"/>
      <c r="O178" s="2"/>
      <c r="P178" s="2"/>
    </row>
    <row r="179" spans="1:16" x14ac:dyDescent="0.2">
      <c r="A179" s="21">
        <v>2005</v>
      </c>
      <c r="B179" s="20"/>
      <c r="C179" s="23">
        <v>-415</v>
      </c>
      <c r="D179" s="23">
        <v>7319</v>
      </c>
      <c r="E179" s="23">
        <v>628</v>
      </c>
      <c r="F179" s="23">
        <v>-107</v>
      </c>
      <c r="G179" s="23">
        <v>-802</v>
      </c>
      <c r="H179" s="23">
        <v>2223</v>
      </c>
      <c r="I179" s="23">
        <v>9261</v>
      </c>
      <c r="J179" s="23">
        <v>-9676</v>
      </c>
      <c r="K179" s="24" t="s">
        <v>17</v>
      </c>
      <c r="M179" s="2"/>
      <c r="N179" s="2"/>
      <c r="O179" s="2"/>
      <c r="P179" s="2"/>
    </row>
    <row r="180" spans="1:16" x14ac:dyDescent="0.2">
      <c r="A180" s="21">
        <v>2006</v>
      </c>
      <c r="B180" s="20"/>
      <c r="C180" s="23">
        <v>26299</v>
      </c>
      <c r="D180" s="23">
        <v>8655</v>
      </c>
      <c r="E180" s="23">
        <v>1547</v>
      </c>
      <c r="F180" s="23">
        <v>1942</v>
      </c>
      <c r="G180" s="23">
        <v>6659</v>
      </c>
      <c r="H180" s="23">
        <v>5093</v>
      </c>
      <c r="I180" s="23">
        <v>23896</v>
      </c>
      <c r="J180" s="23">
        <v>2403</v>
      </c>
      <c r="K180" s="24" t="s">
        <v>17</v>
      </c>
      <c r="M180" s="2"/>
      <c r="N180" s="2"/>
      <c r="O180" s="2"/>
      <c r="P180" s="2"/>
    </row>
    <row r="181" spans="1:16" x14ac:dyDescent="0.2">
      <c r="A181" s="7">
        <v>2007</v>
      </c>
      <c r="C181" s="11">
        <v>21736</v>
      </c>
      <c r="D181" s="11">
        <v>8242</v>
      </c>
      <c r="E181" s="11">
        <v>130</v>
      </c>
      <c r="F181" s="11">
        <v>-1386</v>
      </c>
      <c r="G181" s="11">
        <v>3356</v>
      </c>
      <c r="H181" s="11">
        <v>3691</v>
      </c>
      <c r="I181" s="11">
        <v>14033</v>
      </c>
      <c r="J181" s="11">
        <v>7703</v>
      </c>
      <c r="K181" s="1" t="s">
        <v>17</v>
      </c>
      <c r="M181" s="2"/>
      <c r="N181" s="2"/>
      <c r="O181" s="2"/>
      <c r="P181" s="2"/>
    </row>
    <row r="182" spans="1:16" x14ac:dyDescent="0.2">
      <c r="A182" s="7">
        <v>2008</v>
      </c>
      <c r="C182" s="11">
        <v>33845</v>
      </c>
      <c r="D182" s="11">
        <v>6980</v>
      </c>
      <c r="E182" s="11">
        <v>673</v>
      </c>
      <c r="F182" s="11">
        <v>1102</v>
      </c>
      <c r="G182" s="11">
        <v>2065</v>
      </c>
      <c r="H182" s="11">
        <v>2971</v>
      </c>
      <c r="I182" s="11">
        <v>13791</v>
      </c>
      <c r="J182" s="11">
        <v>20054</v>
      </c>
      <c r="K182" s="10" t="s">
        <v>17</v>
      </c>
      <c r="M182" s="2"/>
      <c r="N182" s="2"/>
      <c r="O182" s="2"/>
      <c r="P182" s="2"/>
    </row>
    <row r="183" spans="1:16" x14ac:dyDescent="0.2">
      <c r="A183" s="7">
        <v>2009</v>
      </c>
      <c r="C183" s="11">
        <v>-40910</v>
      </c>
      <c r="D183" s="11">
        <v>4931</v>
      </c>
      <c r="E183" s="11">
        <v>-1899</v>
      </c>
      <c r="F183" s="11">
        <v>-4647</v>
      </c>
      <c r="G183" s="11">
        <v>-5907</v>
      </c>
      <c r="H183" s="11">
        <v>-12749</v>
      </c>
      <c r="I183" s="11">
        <v>-20271</v>
      </c>
      <c r="J183" s="11">
        <v>-20639</v>
      </c>
      <c r="K183" s="10" t="s">
        <v>17</v>
      </c>
      <c r="M183" s="2"/>
      <c r="N183" s="2"/>
      <c r="O183" s="2"/>
      <c r="P183" s="2"/>
    </row>
    <row r="184" spans="1:16" x14ac:dyDescent="0.2">
      <c r="A184" s="7">
        <v>2010</v>
      </c>
      <c r="C184" s="11">
        <v>-18931</v>
      </c>
      <c r="D184" s="11">
        <v>6205</v>
      </c>
      <c r="E184" s="11">
        <v>-162</v>
      </c>
      <c r="F184" s="11">
        <v>-1987</v>
      </c>
      <c r="G184" s="11">
        <v>-6969</v>
      </c>
      <c r="H184" s="11">
        <v>-667</v>
      </c>
      <c r="I184" s="11">
        <v>-3580</v>
      </c>
      <c r="J184" s="11">
        <v>-15351</v>
      </c>
      <c r="K184" s="10" t="s">
        <v>17</v>
      </c>
      <c r="M184" s="2"/>
      <c r="N184" s="2"/>
      <c r="O184" s="2"/>
      <c r="P184" s="2"/>
    </row>
    <row r="185" spans="1:16" x14ac:dyDescent="0.2">
      <c r="A185" s="7" t="s">
        <v>67</v>
      </c>
      <c r="C185" s="11">
        <f>SUM(C178:C184)</f>
        <v>28625</v>
      </c>
      <c r="D185" s="11">
        <f t="shared" ref="D185" si="113">SUM(D178:D184)</f>
        <v>51262</v>
      </c>
      <c r="E185" s="11">
        <f t="shared" ref="E185" si="114">SUM(E178:E184)</f>
        <v>2535</v>
      </c>
      <c r="F185" s="11">
        <f t="shared" ref="F185" si="115">SUM(F178:F184)</f>
        <v>-4201</v>
      </c>
      <c r="G185" s="11">
        <f t="shared" ref="G185" si="116">SUM(G178:G184)</f>
        <v>-1137</v>
      </c>
      <c r="H185" s="11">
        <f t="shared" ref="H185" si="117">SUM(H178:H184)</f>
        <v>-1380</v>
      </c>
      <c r="I185" s="11">
        <f t="shared" ref="I185" si="118">SUM(I178:I184)</f>
        <v>47079</v>
      </c>
      <c r="J185" s="11">
        <f t="shared" ref="J185" si="119">SUM(J178:J184)</f>
        <v>-18454</v>
      </c>
      <c r="K185" s="10" t="s">
        <v>17</v>
      </c>
      <c r="M185" s="2"/>
      <c r="N185" s="2"/>
      <c r="O185" s="2"/>
      <c r="P185" s="2"/>
    </row>
    <row r="186" spans="1:16" x14ac:dyDescent="0.2">
      <c r="A186" s="7" t="s">
        <v>66</v>
      </c>
      <c r="C186" s="11">
        <v>28625</v>
      </c>
      <c r="D186" s="11">
        <v>51262</v>
      </c>
      <c r="E186" s="11">
        <v>2535</v>
      </c>
      <c r="F186" s="11">
        <v>-4201</v>
      </c>
      <c r="G186" s="11">
        <v>-1137</v>
      </c>
      <c r="H186" s="11">
        <v>-1380</v>
      </c>
      <c r="I186" s="11">
        <v>47079</v>
      </c>
      <c r="J186" s="11">
        <v>-18454</v>
      </c>
      <c r="K186" s="10" t="s">
        <v>17</v>
      </c>
      <c r="M186" s="2"/>
      <c r="N186" s="2"/>
      <c r="O186" s="2"/>
      <c r="P186" s="2"/>
    </row>
    <row r="187" spans="1:16" x14ac:dyDescent="0.2">
      <c r="A187" s="7"/>
      <c r="C187" s="11"/>
      <c r="D187" s="11"/>
      <c r="E187" s="11"/>
      <c r="F187" s="11"/>
      <c r="G187" s="11"/>
      <c r="H187" s="11"/>
      <c r="I187" s="11"/>
      <c r="J187" s="11"/>
      <c r="K187" s="10"/>
      <c r="M187" s="2"/>
      <c r="N187" s="2"/>
      <c r="O187" s="2"/>
      <c r="P187" s="2"/>
    </row>
    <row r="188" spans="1:16" x14ac:dyDescent="0.2">
      <c r="A188" s="21">
        <v>2004</v>
      </c>
      <c r="B188" s="20"/>
      <c r="C188" s="23">
        <v>16307</v>
      </c>
      <c r="D188" s="23">
        <v>10932</v>
      </c>
      <c r="E188" s="23">
        <v>4351</v>
      </c>
      <c r="F188" s="23">
        <v>2082</v>
      </c>
      <c r="G188" s="23">
        <v>972</v>
      </c>
      <c r="H188" s="23">
        <v>2892</v>
      </c>
      <c r="I188" s="23">
        <v>21229</v>
      </c>
      <c r="J188" s="23">
        <v>-4922</v>
      </c>
      <c r="K188" s="20" t="s">
        <v>18</v>
      </c>
      <c r="M188" s="2"/>
      <c r="N188" s="2"/>
      <c r="O188" s="2"/>
      <c r="P188" s="2"/>
    </row>
    <row r="189" spans="1:16" x14ac:dyDescent="0.2">
      <c r="A189" s="21">
        <v>2005</v>
      </c>
      <c r="B189" s="20"/>
      <c r="C189" s="23">
        <v>22936</v>
      </c>
      <c r="D189" s="23">
        <v>9778</v>
      </c>
      <c r="E189" s="23">
        <v>2442</v>
      </c>
      <c r="F189" s="23">
        <v>1103</v>
      </c>
      <c r="G189" s="23">
        <v>-310</v>
      </c>
      <c r="H189" s="23">
        <v>757</v>
      </c>
      <c r="I189" s="23">
        <v>13770</v>
      </c>
      <c r="J189" s="23">
        <v>9166</v>
      </c>
      <c r="K189" s="24" t="s">
        <v>18</v>
      </c>
      <c r="M189" s="2"/>
      <c r="N189" s="2"/>
      <c r="O189" s="2"/>
      <c r="P189" s="2"/>
    </row>
    <row r="190" spans="1:16" x14ac:dyDescent="0.2">
      <c r="A190" s="21">
        <v>2006</v>
      </c>
      <c r="B190" s="20"/>
      <c r="C190" s="23">
        <v>37900</v>
      </c>
      <c r="D190" s="23">
        <v>9739</v>
      </c>
      <c r="E190" s="23">
        <v>2878</v>
      </c>
      <c r="F190" s="23">
        <v>2148</v>
      </c>
      <c r="G190" s="23">
        <v>5211</v>
      </c>
      <c r="H190" s="23">
        <v>5989</v>
      </c>
      <c r="I190" s="23">
        <v>25965</v>
      </c>
      <c r="J190" s="23">
        <v>11935</v>
      </c>
      <c r="K190" s="24" t="s">
        <v>18</v>
      </c>
      <c r="M190" s="2"/>
      <c r="N190" s="2"/>
      <c r="O190" s="2"/>
      <c r="P190" s="2"/>
    </row>
    <row r="191" spans="1:16" x14ac:dyDescent="0.2">
      <c r="A191" s="7">
        <v>2007</v>
      </c>
      <c r="C191" s="11">
        <v>8612</v>
      </c>
      <c r="D191" s="11">
        <v>9046</v>
      </c>
      <c r="E191" s="11">
        <v>550</v>
      </c>
      <c r="F191" s="11">
        <v>-1565</v>
      </c>
      <c r="G191" s="11">
        <v>-163</v>
      </c>
      <c r="H191" s="11">
        <v>-878</v>
      </c>
      <c r="I191" s="11">
        <v>6990</v>
      </c>
      <c r="J191" s="11">
        <v>1622</v>
      </c>
      <c r="K191" s="1" t="s">
        <v>18</v>
      </c>
      <c r="M191" s="2"/>
      <c r="N191" s="2"/>
      <c r="O191" s="2"/>
      <c r="P191" s="2"/>
    </row>
    <row r="192" spans="1:16" x14ac:dyDescent="0.2">
      <c r="A192" s="7">
        <v>2008</v>
      </c>
      <c r="C192" s="11">
        <v>21939</v>
      </c>
      <c r="D192" s="11">
        <v>7051</v>
      </c>
      <c r="E192" s="11">
        <v>-1449</v>
      </c>
      <c r="F192" s="11">
        <v>-3652</v>
      </c>
      <c r="G192" s="11">
        <v>-2348</v>
      </c>
      <c r="H192" s="11">
        <v>553</v>
      </c>
      <c r="I192" s="11">
        <v>155</v>
      </c>
      <c r="J192" s="11">
        <v>21784</v>
      </c>
      <c r="K192" s="10" t="s">
        <v>18</v>
      </c>
      <c r="M192" s="2"/>
      <c r="N192" s="2"/>
      <c r="O192" s="2"/>
      <c r="P192" s="2"/>
    </row>
    <row r="193" spans="1:16" x14ac:dyDescent="0.2">
      <c r="A193" s="7">
        <v>2009</v>
      </c>
      <c r="C193" s="11">
        <v>-71854</v>
      </c>
      <c r="D193" s="11">
        <v>5129</v>
      </c>
      <c r="E193" s="11">
        <v>-4215</v>
      </c>
      <c r="F193" s="11">
        <v>-6837</v>
      </c>
      <c r="G193" s="11">
        <v>-15595</v>
      </c>
      <c r="H193" s="11">
        <v>-17352</v>
      </c>
      <c r="I193" s="11">
        <v>-38870</v>
      </c>
      <c r="J193" s="11">
        <v>-32984</v>
      </c>
      <c r="K193" s="10" t="s">
        <v>18</v>
      </c>
      <c r="M193" s="2"/>
      <c r="N193" s="2"/>
      <c r="O193" s="2"/>
      <c r="P193" s="2"/>
    </row>
    <row r="194" spans="1:16" x14ac:dyDescent="0.2">
      <c r="A194" s="7">
        <v>2010</v>
      </c>
      <c r="C194" s="11">
        <v>-17061</v>
      </c>
      <c r="D194" s="11">
        <v>7641</v>
      </c>
      <c r="E194" s="11">
        <v>214</v>
      </c>
      <c r="F194" s="11">
        <v>-1468</v>
      </c>
      <c r="G194" s="11">
        <v>-8234</v>
      </c>
      <c r="H194" s="11">
        <v>-7742</v>
      </c>
      <c r="I194" s="11">
        <v>-9589</v>
      </c>
      <c r="J194" s="11">
        <v>-7472</v>
      </c>
      <c r="K194" s="10" t="s">
        <v>18</v>
      </c>
      <c r="M194" s="2"/>
      <c r="N194" s="2"/>
      <c r="O194" s="2"/>
      <c r="P194" s="2"/>
    </row>
    <row r="195" spans="1:16" x14ac:dyDescent="0.2">
      <c r="A195" s="7" t="s">
        <v>67</v>
      </c>
      <c r="C195" s="11">
        <f>SUM(C188:C194)</f>
        <v>18779</v>
      </c>
      <c r="D195" s="11">
        <f t="shared" ref="D195" si="120">SUM(D188:D194)</f>
        <v>59316</v>
      </c>
      <c r="E195" s="11">
        <f t="shared" ref="E195" si="121">SUM(E188:E194)</f>
        <v>4771</v>
      </c>
      <c r="F195" s="11">
        <f t="shared" ref="F195" si="122">SUM(F188:F194)</f>
        <v>-8189</v>
      </c>
      <c r="G195" s="11">
        <f t="shared" ref="G195" si="123">SUM(G188:G194)</f>
        <v>-20467</v>
      </c>
      <c r="H195" s="11">
        <f t="shared" ref="H195" si="124">SUM(H188:H194)</f>
        <v>-15781</v>
      </c>
      <c r="I195" s="11">
        <f t="shared" ref="I195" si="125">SUM(I188:I194)</f>
        <v>19650</v>
      </c>
      <c r="J195" s="11">
        <f t="shared" ref="J195" si="126">SUM(J188:J194)</f>
        <v>-871</v>
      </c>
      <c r="K195" s="10" t="s">
        <v>18</v>
      </c>
      <c r="M195" s="2"/>
      <c r="N195" s="2"/>
      <c r="O195" s="2"/>
      <c r="P195" s="2"/>
    </row>
    <row r="196" spans="1:16" x14ac:dyDescent="0.2">
      <c r="A196" s="7" t="s">
        <v>66</v>
      </c>
      <c r="C196" s="11">
        <v>18779</v>
      </c>
      <c r="D196" s="11">
        <v>59316</v>
      </c>
      <c r="E196" s="11">
        <v>4771</v>
      </c>
      <c r="F196" s="11">
        <v>-8189</v>
      </c>
      <c r="G196" s="11">
        <v>-20467</v>
      </c>
      <c r="H196" s="11">
        <v>-15781</v>
      </c>
      <c r="I196" s="11">
        <v>19650</v>
      </c>
      <c r="J196" s="11">
        <v>-871</v>
      </c>
      <c r="K196" s="10" t="s">
        <v>18</v>
      </c>
      <c r="M196" s="2"/>
      <c r="N196" s="2"/>
      <c r="O196" s="2"/>
      <c r="P196" s="2"/>
    </row>
    <row r="197" spans="1:16" x14ac:dyDescent="0.2">
      <c r="A197" s="7"/>
      <c r="C197" s="11"/>
      <c r="D197" s="11"/>
      <c r="E197" s="11"/>
      <c r="F197" s="11"/>
      <c r="G197" s="11"/>
      <c r="H197" s="11"/>
      <c r="I197" s="11"/>
      <c r="J197" s="11"/>
      <c r="K197" s="10"/>
      <c r="M197" s="2"/>
      <c r="N197" s="2"/>
      <c r="O197" s="2"/>
      <c r="P197" s="2"/>
    </row>
    <row r="198" spans="1:16" x14ac:dyDescent="0.2">
      <c r="A198" s="21">
        <v>2004</v>
      </c>
      <c r="B198" s="20"/>
      <c r="C198" s="23">
        <v>18910</v>
      </c>
      <c r="D198" s="23">
        <v>13944</v>
      </c>
      <c r="E198" s="23">
        <v>6504</v>
      </c>
      <c r="F198" s="23">
        <v>5656</v>
      </c>
      <c r="G198" s="23">
        <v>1449</v>
      </c>
      <c r="H198" s="23">
        <v>-6032</v>
      </c>
      <c r="I198" s="23">
        <v>21521</v>
      </c>
      <c r="J198" s="23">
        <v>-2611</v>
      </c>
      <c r="K198" s="20" t="s">
        <v>19</v>
      </c>
      <c r="M198" s="2"/>
      <c r="N198" s="2"/>
      <c r="O198" s="2"/>
      <c r="P198" s="2"/>
    </row>
    <row r="199" spans="1:16" x14ac:dyDescent="0.2">
      <c r="A199" s="21">
        <v>2005</v>
      </c>
      <c r="B199" s="20"/>
      <c r="C199" s="23">
        <v>-4306</v>
      </c>
      <c r="D199" s="23">
        <v>10467</v>
      </c>
      <c r="E199" s="23">
        <v>3022</v>
      </c>
      <c r="F199" s="23">
        <v>-2607</v>
      </c>
      <c r="G199" s="23">
        <v>-9184</v>
      </c>
      <c r="H199" s="23">
        <v>-4724</v>
      </c>
      <c r="I199" s="23">
        <v>-3026</v>
      </c>
      <c r="J199" s="23">
        <v>-1280</v>
      </c>
      <c r="K199" s="24" t="s">
        <v>19</v>
      </c>
      <c r="M199" s="2"/>
      <c r="N199" s="2"/>
      <c r="O199" s="2"/>
      <c r="P199" s="2"/>
    </row>
    <row r="200" spans="1:16" x14ac:dyDescent="0.2">
      <c r="A200" s="21">
        <v>2006</v>
      </c>
      <c r="B200" s="20"/>
      <c r="C200" s="23">
        <v>-25196</v>
      </c>
      <c r="D200" s="23">
        <v>6665</v>
      </c>
      <c r="E200" s="23">
        <v>-2190</v>
      </c>
      <c r="F200" s="23">
        <v>-1478</v>
      </c>
      <c r="G200" s="23">
        <v>-5036</v>
      </c>
      <c r="H200" s="23">
        <v>-2825</v>
      </c>
      <c r="I200" s="23">
        <v>-4864</v>
      </c>
      <c r="J200" s="23">
        <v>-20332</v>
      </c>
      <c r="K200" s="24" t="s">
        <v>19</v>
      </c>
      <c r="M200" s="2"/>
      <c r="N200" s="2"/>
      <c r="O200" s="2"/>
      <c r="P200" s="2"/>
    </row>
    <row r="201" spans="1:16" x14ac:dyDescent="0.2">
      <c r="A201" s="7">
        <v>2007</v>
      </c>
      <c r="C201" s="11">
        <v>69386</v>
      </c>
      <c r="D201" s="11">
        <v>19364</v>
      </c>
      <c r="E201" s="11">
        <v>7993</v>
      </c>
      <c r="F201" s="11">
        <v>8638</v>
      </c>
      <c r="G201" s="11">
        <v>17293</v>
      </c>
      <c r="H201" s="11">
        <v>5662</v>
      </c>
      <c r="I201" s="11">
        <v>58950</v>
      </c>
      <c r="J201" s="11">
        <v>10436</v>
      </c>
      <c r="K201" s="1" t="s">
        <v>19</v>
      </c>
      <c r="M201" s="2"/>
      <c r="N201" s="2"/>
      <c r="O201" s="2"/>
      <c r="P201" s="2"/>
    </row>
    <row r="202" spans="1:16" x14ac:dyDescent="0.2">
      <c r="A202" s="7">
        <v>2008</v>
      </c>
      <c r="C202" s="11">
        <v>15980</v>
      </c>
      <c r="D202" s="11">
        <v>11644</v>
      </c>
      <c r="E202" s="11">
        <v>2060</v>
      </c>
      <c r="F202" s="11">
        <v>602</v>
      </c>
      <c r="G202" s="11">
        <v>4331</v>
      </c>
      <c r="H202" s="11">
        <v>-2123</v>
      </c>
      <c r="I202" s="11">
        <v>16514</v>
      </c>
      <c r="J202" s="11">
        <v>-534</v>
      </c>
      <c r="K202" s="10" t="s">
        <v>19</v>
      </c>
      <c r="M202" s="2"/>
      <c r="N202" s="2"/>
      <c r="O202" s="2"/>
      <c r="P202" s="2"/>
    </row>
    <row r="203" spans="1:16" x14ac:dyDescent="0.2">
      <c r="A203" s="7">
        <v>2009</v>
      </c>
      <c r="C203" s="11">
        <v>-12279</v>
      </c>
      <c r="D203" s="11">
        <v>9621</v>
      </c>
      <c r="E203" s="11">
        <v>-687</v>
      </c>
      <c r="F203" s="11">
        <v>-63</v>
      </c>
      <c r="G203" s="11">
        <v>-6683</v>
      </c>
      <c r="H203" s="11">
        <v>-8735</v>
      </c>
      <c r="I203" s="11">
        <v>-6547</v>
      </c>
      <c r="J203" s="11">
        <v>-5732</v>
      </c>
      <c r="K203" s="10" t="s">
        <v>19</v>
      </c>
      <c r="M203" s="2"/>
      <c r="N203" s="2"/>
      <c r="O203" s="2"/>
      <c r="P203" s="2"/>
    </row>
    <row r="204" spans="1:16" x14ac:dyDescent="0.2">
      <c r="A204" s="7">
        <v>2010</v>
      </c>
      <c r="C204" s="11">
        <v>-27497</v>
      </c>
      <c r="D204" s="11">
        <v>10734</v>
      </c>
      <c r="E204" s="11">
        <v>132</v>
      </c>
      <c r="F204" s="11">
        <v>-1451</v>
      </c>
      <c r="G204" s="11">
        <v>-11936</v>
      </c>
      <c r="H204" s="11">
        <v>-9997</v>
      </c>
      <c r="I204" s="11">
        <v>-12518</v>
      </c>
      <c r="J204" s="11">
        <v>-14979</v>
      </c>
      <c r="K204" s="10" t="s">
        <v>19</v>
      </c>
      <c r="M204" s="2"/>
      <c r="N204" s="2"/>
      <c r="O204" s="2"/>
      <c r="P204" s="2"/>
    </row>
    <row r="205" spans="1:16" x14ac:dyDescent="0.2">
      <c r="A205" s="7" t="s">
        <v>67</v>
      </c>
      <c r="C205" s="11">
        <f>SUM(C198:C204)</f>
        <v>34998</v>
      </c>
      <c r="D205" s="11">
        <f t="shared" ref="D205" si="127">SUM(D198:D204)</f>
        <v>82439</v>
      </c>
      <c r="E205" s="11">
        <f t="shared" ref="E205" si="128">SUM(E198:E204)</f>
        <v>16834</v>
      </c>
      <c r="F205" s="11">
        <f t="shared" ref="F205" si="129">SUM(F198:F204)</f>
        <v>9297</v>
      </c>
      <c r="G205" s="11">
        <f t="shared" ref="G205" si="130">SUM(G198:G204)</f>
        <v>-9766</v>
      </c>
      <c r="H205" s="11">
        <f t="shared" ref="H205" si="131">SUM(H198:H204)</f>
        <v>-28774</v>
      </c>
      <c r="I205" s="11">
        <f t="shared" ref="I205" si="132">SUM(I198:I204)</f>
        <v>70030</v>
      </c>
      <c r="J205" s="11">
        <f t="shared" ref="J205" si="133">SUM(J198:J204)</f>
        <v>-35032</v>
      </c>
      <c r="K205" s="10" t="s">
        <v>19</v>
      </c>
      <c r="M205" s="2"/>
      <c r="N205" s="2"/>
      <c r="O205" s="2"/>
      <c r="P205" s="2"/>
    </row>
    <row r="206" spans="1:16" x14ac:dyDescent="0.2">
      <c r="A206" s="7" t="s">
        <v>66</v>
      </c>
      <c r="C206" s="11">
        <v>34998</v>
      </c>
      <c r="D206" s="11">
        <v>82439</v>
      </c>
      <c r="E206" s="11">
        <v>16834</v>
      </c>
      <c r="F206" s="11">
        <v>9297</v>
      </c>
      <c r="G206" s="11">
        <v>-9766</v>
      </c>
      <c r="H206" s="11">
        <v>-28774</v>
      </c>
      <c r="I206" s="11">
        <v>70030</v>
      </c>
      <c r="J206" s="11">
        <v>-35032</v>
      </c>
      <c r="K206" s="10" t="s">
        <v>19</v>
      </c>
      <c r="M206" s="2"/>
      <c r="N206" s="2"/>
      <c r="O206" s="2"/>
      <c r="P206" s="2"/>
    </row>
    <row r="207" spans="1:16" x14ac:dyDescent="0.2">
      <c r="A207" s="7"/>
      <c r="C207" s="11"/>
      <c r="D207" s="11"/>
      <c r="E207" s="11"/>
      <c r="F207" s="11"/>
      <c r="G207" s="11"/>
      <c r="H207" s="11"/>
      <c r="I207" s="11"/>
      <c r="J207" s="11"/>
      <c r="K207" s="10"/>
      <c r="M207" s="2"/>
      <c r="N207" s="2"/>
      <c r="O207" s="2"/>
      <c r="P207" s="2"/>
    </row>
    <row r="208" spans="1:16" x14ac:dyDescent="0.2">
      <c r="A208" s="21">
        <v>2004</v>
      </c>
      <c r="B208" s="20"/>
      <c r="C208" s="23">
        <v>4840</v>
      </c>
      <c r="D208" s="23">
        <v>5089</v>
      </c>
      <c r="E208" s="23">
        <v>996</v>
      </c>
      <c r="F208" s="23">
        <v>359</v>
      </c>
      <c r="G208" s="23">
        <v>-1330</v>
      </c>
      <c r="H208" s="23">
        <v>-2034</v>
      </c>
      <c r="I208" s="23">
        <v>3080</v>
      </c>
      <c r="J208" s="23">
        <v>1760</v>
      </c>
      <c r="K208" s="20" t="s">
        <v>20</v>
      </c>
      <c r="M208" s="2"/>
      <c r="N208" s="2"/>
      <c r="O208" s="2"/>
      <c r="P208" s="2"/>
    </row>
    <row r="209" spans="1:16" x14ac:dyDescent="0.2">
      <c r="A209" s="21">
        <v>2005</v>
      </c>
      <c r="B209" s="20"/>
      <c r="C209" s="23">
        <v>2519</v>
      </c>
      <c r="D209" s="23">
        <v>3682</v>
      </c>
      <c r="E209" s="23">
        <v>427</v>
      </c>
      <c r="F209" s="23">
        <v>-637</v>
      </c>
      <c r="G209" s="23">
        <v>-140</v>
      </c>
      <c r="H209" s="23">
        <v>-999</v>
      </c>
      <c r="I209" s="23">
        <v>2333</v>
      </c>
      <c r="J209" s="23">
        <v>186</v>
      </c>
      <c r="K209" s="24" t="s">
        <v>20</v>
      </c>
      <c r="M209" s="2"/>
      <c r="N209" s="2"/>
      <c r="O209" s="2"/>
      <c r="P209" s="2"/>
    </row>
    <row r="210" spans="1:16" x14ac:dyDescent="0.2">
      <c r="A210" s="21">
        <v>2006</v>
      </c>
      <c r="B210" s="20"/>
      <c r="C210" s="23">
        <v>9315</v>
      </c>
      <c r="D210" s="23">
        <v>4601</v>
      </c>
      <c r="E210" s="23">
        <v>621</v>
      </c>
      <c r="F210" s="23">
        <v>838</v>
      </c>
      <c r="G210" s="23">
        <v>525</v>
      </c>
      <c r="H210" s="23">
        <v>1547</v>
      </c>
      <c r="I210" s="23">
        <v>8132</v>
      </c>
      <c r="J210" s="23">
        <v>1183</v>
      </c>
      <c r="K210" s="24" t="s">
        <v>20</v>
      </c>
      <c r="M210" s="2"/>
      <c r="N210" s="2"/>
      <c r="O210" s="2"/>
      <c r="P210" s="2"/>
    </row>
    <row r="211" spans="1:16" x14ac:dyDescent="0.2">
      <c r="A211" s="7">
        <v>2007</v>
      </c>
      <c r="C211" s="11">
        <v>-344</v>
      </c>
      <c r="D211" s="11">
        <v>3460</v>
      </c>
      <c r="E211" s="11">
        <v>-1090</v>
      </c>
      <c r="F211" s="11">
        <v>-1726</v>
      </c>
      <c r="G211" s="11">
        <v>-1846</v>
      </c>
      <c r="H211" s="11">
        <v>-1276</v>
      </c>
      <c r="I211" s="11">
        <v>-2478</v>
      </c>
      <c r="J211" s="11">
        <v>2134</v>
      </c>
      <c r="K211" s="1" t="s">
        <v>20</v>
      </c>
      <c r="M211" s="2"/>
      <c r="N211" s="2"/>
      <c r="O211" s="2"/>
      <c r="P211" s="2"/>
    </row>
    <row r="212" spans="1:16" x14ac:dyDescent="0.2">
      <c r="A212" s="7">
        <v>2008</v>
      </c>
      <c r="C212" s="11">
        <v>5430</v>
      </c>
      <c r="D212" s="11">
        <v>2178</v>
      </c>
      <c r="E212" s="11">
        <v>-824</v>
      </c>
      <c r="F212" s="11">
        <v>-1253</v>
      </c>
      <c r="G212" s="11">
        <v>407</v>
      </c>
      <c r="H212" s="11">
        <v>632</v>
      </c>
      <c r="I212" s="11">
        <v>1140</v>
      </c>
      <c r="J212" s="11">
        <v>4290</v>
      </c>
      <c r="K212" s="10" t="s">
        <v>20</v>
      </c>
      <c r="M212" s="2"/>
      <c r="N212" s="2"/>
      <c r="O212" s="2"/>
      <c r="P212" s="2"/>
    </row>
    <row r="213" spans="1:16" x14ac:dyDescent="0.2">
      <c r="A213" s="7">
        <v>2009</v>
      </c>
      <c r="C213" s="11">
        <v>-19616</v>
      </c>
      <c r="D213" s="11">
        <v>276</v>
      </c>
      <c r="E213" s="11">
        <v>-2794</v>
      </c>
      <c r="F213" s="11">
        <v>-3337</v>
      </c>
      <c r="G213" s="11">
        <v>-4912</v>
      </c>
      <c r="H213" s="11">
        <v>-3853</v>
      </c>
      <c r="I213" s="11">
        <v>-14620</v>
      </c>
      <c r="J213" s="11">
        <v>-4996</v>
      </c>
      <c r="K213" s="10" t="s">
        <v>20</v>
      </c>
      <c r="M213" s="2"/>
      <c r="N213" s="2"/>
      <c r="O213" s="2"/>
      <c r="P213" s="2"/>
    </row>
    <row r="214" spans="1:16" x14ac:dyDescent="0.2">
      <c r="A214" s="7">
        <v>2010</v>
      </c>
      <c r="C214" s="11">
        <v>-4453</v>
      </c>
      <c r="D214" s="11">
        <v>3107</v>
      </c>
      <c r="E214" s="11">
        <v>186</v>
      </c>
      <c r="F214" s="11">
        <v>179</v>
      </c>
      <c r="G214" s="11">
        <v>-1640</v>
      </c>
      <c r="H214" s="11">
        <v>-648</v>
      </c>
      <c r="I214" s="11">
        <v>1184</v>
      </c>
      <c r="J214" s="11">
        <v>-5637</v>
      </c>
      <c r="K214" s="10" t="s">
        <v>20</v>
      </c>
      <c r="M214" s="2"/>
      <c r="N214" s="2"/>
      <c r="O214" s="2"/>
      <c r="P214" s="2"/>
    </row>
    <row r="215" spans="1:16" x14ac:dyDescent="0.2">
      <c r="A215" s="7" t="s">
        <v>67</v>
      </c>
      <c r="C215" s="11">
        <f>SUM(C208:C214)</f>
        <v>-2309</v>
      </c>
      <c r="D215" s="11">
        <f t="shared" ref="D215" si="134">SUM(D208:D214)</f>
        <v>22393</v>
      </c>
      <c r="E215" s="11">
        <f t="shared" ref="E215" si="135">SUM(E208:E214)</f>
        <v>-2478</v>
      </c>
      <c r="F215" s="11">
        <f t="shared" ref="F215" si="136">SUM(F208:F214)</f>
        <v>-5577</v>
      </c>
      <c r="G215" s="11">
        <f t="shared" ref="G215" si="137">SUM(G208:G214)</f>
        <v>-8936</v>
      </c>
      <c r="H215" s="11">
        <f t="shared" ref="H215" si="138">SUM(H208:H214)</f>
        <v>-6631</v>
      </c>
      <c r="I215" s="11">
        <f t="shared" ref="I215" si="139">SUM(I208:I214)</f>
        <v>-1229</v>
      </c>
      <c r="J215" s="11">
        <f t="shared" ref="J215" si="140">SUM(J208:J214)</f>
        <v>-1080</v>
      </c>
      <c r="K215" s="10" t="s">
        <v>20</v>
      </c>
      <c r="M215" s="2"/>
      <c r="N215" s="2"/>
      <c r="O215" s="2"/>
      <c r="P215" s="2"/>
    </row>
    <row r="216" spans="1:16" x14ac:dyDescent="0.2">
      <c r="A216" s="7" t="s">
        <v>66</v>
      </c>
      <c r="C216" s="11">
        <v>-2309</v>
      </c>
      <c r="D216" s="11">
        <v>22393</v>
      </c>
      <c r="E216" s="11">
        <v>-2478</v>
      </c>
      <c r="F216" s="11">
        <v>-5577</v>
      </c>
      <c r="G216" s="11">
        <v>-8936</v>
      </c>
      <c r="H216" s="11">
        <v>-6631</v>
      </c>
      <c r="I216" s="11">
        <v>-1229</v>
      </c>
      <c r="J216" s="11">
        <v>-1080</v>
      </c>
      <c r="K216" s="10" t="s">
        <v>20</v>
      </c>
      <c r="M216" s="2"/>
      <c r="N216" s="2"/>
      <c r="O216" s="2"/>
      <c r="P216" s="2"/>
    </row>
    <row r="217" spans="1:16" x14ac:dyDescent="0.2">
      <c r="A217" s="7"/>
      <c r="C217" s="11"/>
      <c r="D217" s="11"/>
      <c r="E217" s="11"/>
      <c r="F217" s="11"/>
      <c r="G217" s="11"/>
      <c r="H217" s="11"/>
      <c r="I217" s="11"/>
      <c r="J217" s="11"/>
      <c r="K217" s="10"/>
      <c r="M217" s="2"/>
      <c r="N217" s="2"/>
      <c r="O217" s="2"/>
      <c r="P217" s="2"/>
    </row>
    <row r="218" spans="1:16" x14ac:dyDescent="0.2">
      <c r="A218" s="21">
        <v>2004</v>
      </c>
      <c r="B218" s="20"/>
      <c r="C218" s="23">
        <v>62197</v>
      </c>
      <c r="D218" s="23">
        <v>21384</v>
      </c>
      <c r="E218" s="23">
        <v>7878</v>
      </c>
      <c r="F218" s="23">
        <v>6012</v>
      </c>
      <c r="G218" s="23">
        <v>13129</v>
      </c>
      <c r="H218" s="23">
        <v>-737</v>
      </c>
      <c r="I218" s="23">
        <v>47666</v>
      </c>
      <c r="J218" s="23">
        <v>14531</v>
      </c>
      <c r="K218" s="20" t="s">
        <v>21</v>
      </c>
      <c r="M218" s="2"/>
      <c r="N218" s="2"/>
      <c r="O218" s="2"/>
      <c r="P218" s="2"/>
    </row>
    <row r="219" spans="1:16" x14ac:dyDescent="0.2">
      <c r="A219" s="21">
        <v>2005</v>
      </c>
      <c r="B219" s="20"/>
      <c r="C219" s="23">
        <v>15623</v>
      </c>
      <c r="D219" s="23">
        <v>15344</v>
      </c>
      <c r="E219" s="23">
        <v>3617</v>
      </c>
      <c r="F219" s="23">
        <v>1431</v>
      </c>
      <c r="G219" s="23">
        <v>-1245</v>
      </c>
      <c r="H219" s="23">
        <v>-2472</v>
      </c>
      <c r="I219" s="23">
        <v>16675</v>
      </c>
      <c r="J219" s="23">
        <v>-1052</v>
      </c>
      <c r="K219" s="24" t="s">
        <v>21</v>
      </c>
      <c r="M219" s="2"/>
      <c r="N219" s="2"/>
      <c r="O219" s="2"/>
      <c r="P219" s="2"/>
    </row>
    <row r="220" spans="1:16" x14ac:dyDescent="0.2">
      <c r="A220" s="21">
        <v>2006</v>
      </c>
      <c r="B220" s="20"/>
      <c r="C220" s="23">
        <v>66588</v>
      </c>
      <c r="D220" s="23">
        <v>18498</v>
      </c>
      <c r="E220" s="23">
        <v>6614</v>
      </c>
      <c r="F220" s="23">
        <v>7089</v>
      </c>
      <c r="G220" s="23">
        <v>18240</v>
      </c>
      <c r="H220" s="23">
        <v>10010</v>
      </c>
      <c r="I220" s="23">
        <v>60451</v>
      </c>
      <c r="J220" s="23">
        <v>6137</v>
      </c>
      <c r="K220" s="24" t="s">
        <v>21</v>
      </c>
      <c r="M220" s="2"/>
      <c r="N220" s="2"/>
      <c r="O220" s="2"/>
      <c r="P220" s="2"/>
    </row>
    <row r="221" spans="1:16" x14ac:dyDescent="0.2">
      <c r="A221" s="7">
        <v>2007</v>
      </c>
      <c r="C221" s="11">
        <v>3210</v>
      </c>
      <c r="D221" s="11">
        <v>14754</v>
      </c>
      <c r="E221" s="11">
        <v>249</v>
      </c>
      <c r="F221" s="11">
        <v>-2228</v>
      </c>
      <c r="G221" s="11">
        <v>-3134</v>
      </c>
      <c r="H221" s="11">
        <v>-3422</v>
      </c>
      <c r="I221" s="11">
        <v>6219</v>
      </c>
      <c r="J221" s="11">
        <v>-3009</v>
      </c>
      <c r="K221" s="1" t="s">
        <v>21</v>
      </c>
      <c r="M221" s="2"/>
      <c r="N221" s="2"/>
      <c r="O221" s="2"/>
      <c r="P221" s="2"/>
    </row>
    <row r="222" spans="1:16" x14ac:dyDescent="0.2">
      <c r="A222" s="7">
        <v>2008</v>
      </c>
      <c r="C222" s="11">
        <v>13730</v>
      </c>
      <c r="D222" s="11">
        <v>10960</v>
      </c>
      <c r="E222" s="11">
        <v>-1652</v>
      </c>
      <c r="F222" s="11">
        <v>-1684</v>
      </c>
      <c r="G222" s="11">
        <v>-3943</v>
      </c>
      <c r="H222" s="11">
        <v>2868</v>
      </c>
      <c r="I222" s="11">
        <v>6549</v>
      </c>
      <c r="J222" s="11">
        <v>7181</v>
      </c>
      <c r="K222" s="10" t="s">
        <v>21</v>
      </c>
      <c r="M222" s="2"/>
      <c r="N222" s="2"/>
      <c r="O222" s="2"/>
      <c r="P222" s="2"/>
    </row>
    <row r="223" spans="1:16" x14ac:dyDescent="0.2">
      <c r="A223" s="7">
        <v>2009</v>
      </c>
      <c r="C223" s="11">
        <v>-94076</v>
      </c>
      <c r="D223" s="11">
        <v>4793</v>
      </c>
      <c r="E223" s="11">
        <v>-6728</v>
      </c>
      <c r="F223" s="11">
        <v>-9365</v>
      </c>
      <c r="G223" s="11">
        <v>-26464</v>
      </c>
      <c r="H223" s="11">
        <v>-20547</v>
      </c>
      <c r="I223" s="11">
        <v>-58311</v>
      </c>
      <c r="J223" s="11">
        <v>-35765</v>
      </c>
      <c r="K223" s="10" t="s">
        <v>21</v>
      </c>
      <c r="M223" s="2"/>
      <c r="N223" s="2"/>
      <c r="O223" s="2"/>
      <c r="P223" s="2"/>
    </row>
    <row r="224" spans="1:16" x14ac:dyDescent="0.2">
      <c r="A224" s="7">
        <v>2010</v>
      </c>
      <c r="C224" s="11">
        <v>-25892</v>
      </c>
      <c r="D224" s="11">
        <v>9867</v>
      </c>
      <c r="E224" s="11">
        <v>-321</v>
      </c>
      <c r="F224" s="11">
        <v>-2883</v>
      </c>
      <c r="G224" s="11">
        <v>-11490</v>
      </c>
      <c r="H224" s="11">
        <v>-11905</v>
      </c>
      <c r="I224" s="11">
        <v>-16732</v>
      </c>
      <c r="J224" s="11">
        <v>-9160</v>
      </c>
      <c r="K224" s="10" t="s">
        <v>21</v>
      </c>
      <c r="M224" s="2"/>
      <c r="N224" s="2"/>
      <c r="O224" s="2"/>
      <c r="P224" s="2"/>
    </row>
    <row r="225" spans="1:16" x14ac:dyDescent="0.2">
      <c r="A225" s="7" t="s">
        <v>67</v>
      </c>
      <c r="C225" s="11">
        <f>SUM(C218:C224)</f>
        <v>41380</v>
      </c>
      <c r="D225" s="11">
        <f t="shared" ref="D225" si="141">SUM(D218:D224)</f>
        <v>95600</v>
      </c>
      <c r="E225" s="11">
        <f t="shared" ref="E225" si="142">SUM(E218:E224)</f>
        <v>9657</v>
      </c>
      <c r="F225" s="11">
        <f t="shared" ref="F225" si="143">SUM(F218:F224)</f>
        <v>-1628</v>
      </c>
      <c r="G225" s="11">
        <f t="shared" ref="G225" si="144">SUM(G218:G224)</f>
        <v>-14907</v>
      </c>
      <c r="H225" s="11">
        <f t="shared" ref="H225" si="145">SUM(H218:H224)</f>
        <v>-26205</v>
      </c>
      <c r="I225" s="11">
        <f t="shared" ref="I225" si="146">SUM(I218:I224)</f>
        <v>62517</v>
      </c>
      <c r="J225" s="11">
        <f t="shared" ref="J225" si="147">SUM(J218:J224)</f>
        <v>-21137</v>
      </c>
      <c r="K225" s="10" t="s">
        <v>21</v>
      </c>
      <c r="M225" s="2"/>
      <c r="N225" s="2"/>
      <c r="O225" s="2"/>
      <c r="P225" s="2"/>
    </row>
    <row r="226" spans="1:16" x14ac:dyDescent="0.2">
      <c r="A226" s="7" t="s">
        <v>66</v>
      </c>
      <c r="C226" s="11">
        <v>41380</v>
      </c>
      <c r="D226" s="11">
        <v>95600</v>
      </c>
      <c r="E226" s="11">
        <v>9657</v>
      </c>
      <c r="F226" s="11">
        <v>-1628</v>
      </c>
      <c r="G226" s="11">
        <v>-14907</v>
      </c>
      <c r="H226" s="11">
        <v>-26205</v>
      </c>
      <c r="I226" s="11">
        <v>62517</v>
      </c>
      <c r="J226" s="11">
        <v>-21137</v>
      </c>
      <c r="K226" s="10" t="s">
        <v>21</v>
      </c>
      <c r="M226" s="2"/>
      <c r="N226" s="2"/>
      <c r="O226" s="2"/>
      <c r="P226" s="2"/>
    </row>
    <row r="227" spans="1:16" x14ac:dyDescent="0.2">
      <c r="A227" s="7"/>
      <c r="C227" s="11"/>
      <c r="D227" s="11"/>
      <c r="E227" s="11"/>
      <c r="F227" s="11"/>
      <c r="G227" s="11"/>
      <c r="H227" s="11"/>
      <c r="I227" s="11"/>
      <c r="J227" s="11"/>
      <c r="K227" s="10"/>
      <c r="M227" s="2"/>
      <c r="N227" s="2"/>
      <c r="O227" s="2"/>
      <c r="P227" s="2"/>
    </row>
    <row r="228" spans="1:16" x14ac:dyDescent="0.2">
      <c r="A228" s="21">
        <v>2004</v>
      </c>
      <c r="B228" s="20"/>
      <c r="C228" s="23">
        <v>12558</v>
      </c>
      <c r="D228" s="23">
        <v>17254</v>
      </c>
      <c r="E228" s="23">
        <v>4038</v>
      </c>
      <c r="F228" s="23">
        <v>2121</v>
      </c>
      <c r="G228" s="23">
        <v>4172</v>
      </c>
      <c r="H228" s="23">
        <v>-7150</v>
      </c>
      <c r="I228" s="23">
        <v>20435</v>
      </c>
      <c r="J228" s="23">
        <v>-7877</v>
      </c>
      <c r="K228" s="20" t="s">
        <v>22</v>
      </c>
      <c r="M228" s="2"/>
      <c r="N228" s="2"/>
      <c r="O228" s="2"/>
      <c r="P228" s="2"/>
    </row>
    <row r="229" spans="1:16" x14ac:dyDescent="0.2">
      <c r="A229" s="21">
        <v>2005</v>
      </c>
      <c r="B229" s="20"/>
      <c r="C229" s="23">
        <v>22023</v>
      </c>
      <c r="D229" s="23">
        <v>12867</v>
      </c>
      <c r="E229" s="23">
        <v>1468</v>
      </c>
      <c r="F229" s="23">
        <v>-3752</v>
      </c>
      <c r="G229" s="23">
        <v>-3355</v>
      </c>
      <c r="H229" s="23">
        <v>409</v>
      </c>
      <c r="I229" s="23">
        <v>7637</v>
      </c>
      <c r="J229" s="23">
        <v>14386</v>
      </c>
      <c r="K229" s="24" t="s">
        <v>22</v>
      </c>
      <c r="M229" s="2"/>
      <c r="N229" s="2"/>
      <c r="O229" s="2"/>
      <c r="P229" s="2"/>
    </row>
    <row r="230" spans="1:16" x14ac:dyDescent="0.2">
      <c r="A230" s="21">
        <v>2006</v>
      </c>
      <c r="B230" s="20"/>
      <c r="C230" s="23">
        <v>57534</v>
      </c>
      <c r="D230" s="23">
        <v>21949</v>
      </c>
      <c r="E230" s="23">
        <v>5883</v>
      </c>
      <c r="F230" s="23">
        <v>4261</v>
      </c>
      <c r="G230" s="23">
        <v>2343</v>
      </c>
      <c r="H230" s="23">
        <v>-2306</v>
      </c>
      <c r="I230" s="23">
        <v>32130</v>
      </c>
      <c r="J230" s="23">
        <v>25404</v>
      </c>
      <c r="K230" s="24" t="s">
        <v>22</v>
      </c>
      <c r="M230" s="2"/>
      <c r="N230" s="2"/>
      <c r="O230" s="2"/>
      <c r="P230" s="2"/>
    </row>
    <row r="231" spans="1:16" x14ac:dyDescent="0.2">
      <c r="A231" s="7">
        <v>2007</v>
      </c>
      <c r="C231" s="11">
        <v>20569</v>
      </c>
      <c r="D231" s="11">
        <v>15042</v>
      </c>
      <c r="E231" s="11">
        <v>530</v>
      </c>
      <c r="F231" s="11">
        <v>1568</v>
      </c>
      <c r="G231" s="11">
        <v>7178</v>
      </c>
      <c r="H231" s="11">
        <v>-913</v>
      </c>
      <c r="I231" s="11">
        <v>23405</v>
      </c>
      <c r="J231" s="11">
        <v>-2836</v>
      </c>
      <c r="K231" s="1" t="s">
        <v>22</v>
      </c>
      <c r="M231" s="2"/>
      <c r="N231" s="2"/>
      <c r="O231" s="2"/>
      <c r="P231" s="2"/>
    </row>
    <row r="232" spans="1:16" x14ac:dyDescent="0.2">
      <c r="A232" s="7">
        <v>2008</v>
      </c>
      <c r="C232" s="11">
        <v>25685</v>
      </c>
      <c r="D232" s="11">
        <v>11943</v>
      </c>
      <c r="E232" s="11">
        <v>-1462</v>
      </c>
      <c r="F232" s="11">
        <v>-1933</v>
      </c>
      <c r="G232" s="11">
        <v>2278</v>
      </c>
      <c r="H232" s="11">
        <v>9472</v>
      </c>
      <c r="I232" s="11">
        <v>20298</v>
      </c>
      <c r="J232" s="11">
        <v>5387</v>
      </c>
      <c r="K232" s="10" t="s">
        <v>22</v>
      </c>
      <c r="M232" s="2"/>
      <c r="N232" s="2"/>
      <c r="O232" s="2"/>
      <c r="P232" s="2"/>
    </row>
    <row r="233" spans="1:16" x14ac:dyDescent="0.2">
      <c r="A233" s="7">
        <v>2009</v>
      </c>
      <c r="C233" s="11">
        <v>-103900</v>
      </c>
      <c r="D233" s="11">
        <v>7286</v>
      </c>
      <c r="E233" s="11">
        <v>-6077</v>
      </c>
      <c r="F233" s="11">
        <v>-8720</v>
      </c>
      <c r="G233" s="11">
        <v>-26717</v>
      </c>
      <c r="H233" s="11">
        <v>-27625</v>
      </c>
      <c r="I233" s="11">
        <v>-61853</v>
      </c>
      <c r="J233" s="11">
        <v>-42047</v>
      </c>
      <c r="K233" s="10" t="s">
        <v>22</v>
      </c>
      <c r="M233" s="2"/>
      <c r="N233" s="2"/>
      <c r="O233" s="2"/>
      <c r="P233" s="2"/>
    </row>
    <row r="234" spans="1:16" x14ac:dyDescent="0.2">
      <c r="A234" s="7">
        <v>2010</v>
      </c>
      <c r="C234" s="11">
        <v>-25378</v>
      </c>
      <c r="D234" s="11">
        <v>11924</v>
      </c>
      <c r="E234" s="11">
        <v>-102</v>
      </c>
      <c r="F234" s="11">
        <v>-4689</v>
      </c>
      <c r="G234" s="11">
        <v>-16113</v>
      </c>
      <c r="H234" s="11">
        <v>-10075</v>
      </c>
      <c r="I234" s="11">
        <v>-19055</v>
      </c>
      <c r="J234" s="11">
        <v>-6323</v>
      </c>
      <c r="K234" s="10" t="s">
        <v>22</v>
      </c>
      <c r="M234" s="2"/>
      <c r="N234" s="2"/>
      <c r="O234" s="2"/>
      <c r="P234" s="2"/>
    </row>
    <row r="235" spans="1:16" x14ac:dyDescent="0.2">
      <c r="A235" s="7" t="s">
        <v>67</v>
      </c>
      <c r="C235" s="11">
        <f>SUM(C228:C234)</f>
        <v>9091</v>
      </c>
      <c r="D235" s="11">
        <f t="shared" ref="D235" si="148">SUM(D228:D234)</f>
        <v>98265</v>
      </c>
      <c r="E235" s="11">
        <f t="shared" ref="E235" si="149">SUM(E228:E234)</f>
        <v>4278</v>
      </c>
      <c r="F235" s="11">
        <f t="shared" ref="F235" si="150">SUM(F228:F234)</f>
        <v>-11144</v>
      </c>
      <c r="G235" s="11">
        <f t="shared" ref="G235" si="151">SUM(G228:G234)</f>
        <v>-30214</v>
      </c>
      <c r="H235" s="11">
        <f t="shared" ref="H235" si="152">SUM(H228:H234)</f>
        <v>-38188</v>
      </c>
      <c r="I235" s="11">
        <f t="shared" ref="I235" si="153">SUM(I228:I234)</f>
        <v>22997</v>
      </c>
      <c r="J235" s="11">
        <f t="shared" ref="J235" si="154">SUM(J228:J234)</f>
        <v>-13906</v>
      </c>
      <c r="K235" s="10" t="s">
        <v>22</v>
      </c>
      <c r="M235" s="2"/>
      <c r="N235" s="2"/>
      <c r="O235" s="2"/>
      <c r="P235" s="2"/>
    </row>
    <row r="236" spans="1:16" x14ac:dyDescent="0.2">
      <c r="A236" s="7" t="s">
        <v>66</v>
      </c>
      <c r="C236" s="11">
        <v>9091</v>
      </c>
      <c r="D236" s="11">
        <v>98265</v>
      </c>
      <c r="E236" s="11">
        <v>4278</v>
      </c>
      <c r="F236" s="11">
        <v>-11144</v>
      </c>
      <c r="G236" s="11">
        <v>-30214</v>
      </c>
      <c r="H236" s="11">
        <v>-38188</v>
      </c>
      <c r="I236" s="11">
        <v>22997</v>
      </c>
      <c r="J236" s="11">
        <v>-13906</v>
      </c>
      <c r="K236" s="10" t="s">
        <v>22</v>
      </c>
      <c r="M236" s="2"/>
      <c r="N236" s="2"/>
      <c r="O236" s="2"/>
      <c r="P236" s="2"/>
    </row>
    <row r="237" spans="1:16" x14ac:dyDescent="0.2">
      <c r="A237" s="7"/>
      <c r="C237" s="11"/>
      <c r="D237" s="11"/>
      <c r="E237" s="11"/>
      <c r="F237" s="11"/>
      <c r="G237" s="11"/>
      <c r="H237" s="11"/>
      <c r="I237" s="11"/>
      <c r="J237" s="11"/>
      <c r="K237" s="10"/>
      <c r="M237" s="2"/>
      <c r="N237" s="2"/>
      <c r="O237" s="2"/>
      <c r="P237" s="2"/>
    </row>
    <row r="238" spans="1:16" x14ac:dyDescent="0.2">
      <c r="A238" s="21">
        <v>2004</v>
      </c>
      <c r="B238" s="20"/>
      <c r="C238" s="23">
        <v>9268</v>
      </c>
      <c r="D238" s="23">
        <v>32076</v>
      </c>
      <c r="E238" s="23">
        <v>11987</v>
      </c>
      <c r="F238" s="23">
        <v>5909</v>
      </c>
      <c r="G238" s="23">
        <v>-4326</v>
      </c>
      <c r="H238" s="23">
        <v>-7582</v>
      </c>
      <c r="I238" s="23">
        <v>38064</v>
      </c>
      <c r="J238" s="23">
        <v>-28796</v>
      </c>
      <c r="K238" s="20" t="s">
        <v>23</v>
      </c>
      <c r="M238" s="2"/>
      <c r="N238" s="2"/>
      <c r="O238" s="2"/>
      <c r="P238" s="2"/>
    </row>
    <row r="239" spans="1:16" ht="12.75" customHeight="1" x14ac:dyDescent="0.2">
      <c r="A239" s="21">
        <v>2005</v>
      </c>
      <c r="B239" s="20"/>
      <c r="C239" s="23">
        <v>-99923</v>
      </c>
      <c r="D239" s="23">
        <v>20279</v>
      </c>
      <c r="E239" s="23">
        <v>-3250</v>
      </c>
      <c r="F239" s="23">
        <v>-14522</v>
      </c>
      <c r="G239" s="23">
        <v>-32881</v>
      </c>
      <c r="H239" s="23">
        <v>-63</v>
      </c>
      <c r="I239" s="23">
        <v>-30437</v>
      </c>
      <c r="J239" s="23">
        <v>-69486</v>
      </c>
      <c r="K239" s="24" t="s">
        <v>23</v>
      </c>
      <c r="M239" s="2"/>
      <c r="N239" s="2"/>
      <c r="O239" s="2"/>
      <c r="P239" s="2"/>
    </row>
    <row r="240" spans="1:16" x14ac:dyDescent="0.2">
      <c r="A240" s="21">
        <v>2006</v>
      </c>
      <c r="B240" s="20"/>
      <c r="C240" s="23">
        <v>33930</v>
      </c>
      <c r="D240" s="23">
        <v>22051</v>
      </c>
      <c r="E240" s="23">
        <v>-277</v>
      </c>
      <c r="F240" s="23">
        <v>420</v>
      </c>
      <c r="G240" s="23">
        <v>8047</v>
      </c>
      <c r="H240" s="23">
        <v>-4121</v>
      </c>
      <c r="I240" s="23">
        <v>26120</v>
      </c>
      <c r="J240" s="23">
        <v>7810</v>
      </c>
      <c r="K240" s="24" t="s">
        <v>23</v>
      </c>
      <c r="M240" s="2"/>
      <c r="N240" s="2"/>
      <c r="O240" s="2"/>
      <c r="P240" s="2"/>
    </row>
    <row r="241" spans="1:16" x14ac:dyDescent="0.2">
      <c r="A241" s="7">
        <v>2007</v>
      </c>
      <c r="C241" s="11">
        <v>-90974</v>
      </c>
      <c r="D241" s="11">
        <v>16490</v>
      </c>
      <c r="E241" s="11">
        <v>-4866</v>
      </c>
      <c r="F241" s="11">
        <v>-10990</v>
      </c>
      <c r="G241" s="11">
        <v>-18677</v>
      </c>
      <c r="H241" s="11">
        <v>-25645</v>
      </c>
      <c r="I241" s="11">
        <v>-43688</v>
      </c>
      <c r="J241" s="11">
        <v>-47286</v>
      </c>
      <c r="K241" s="1" t="s">
        <v>23</v>
      </c>
      <c r="M241" s="2"/>
      <c r="N241" s="2"/>
      <c r="O241" s="2"/>
      <c r="P241" s="2"/>
    </row>
    <row r="242" spans="1:16" x14ac:dyDescent="0.2">
      <c r="A242" s="7">
        <v>2008</v>
      </c>
      <c r="C242" s="11">
        <v>-25505</v>
      </c>
      <c r="D242" s="11">
        <v>18007</v>
      </c>
      <c r="E242" s="11">
        <v>-5134</v>
      </c>
      <c r="F242" s="11">
        <v>-4489</v>
      </c>
      <c r="G242" s="11">
        <v>-13088</v>
      </c>
      <c r="H242" s="11">
        <v>-1372</v>
      </c>
      <c r="I242" s="11">
        <v>-6076</v>
      </c>
      <c r="J242" s="11">
        <v>-19429</v>
      </c>
      <c r="K242" s="10" t="s">
        <v>23</v>
      </c>
      <c r="M242" s="2"/>
      <c r="N242" s="2"/>
      <c r="O242" s="2"/>
      <c r="P242" s="2"/>
    </row>
    <row r="243" spans="1:16" x14ac:dyDescent="0.2">
      <c r="A243" s="7">
        <v>2009</v>
      </c>
      <c r="C243" s="11">
        <v>-229354</v>
      </c>
      <c r="D243" s="11">
        <v>17845</v>
      </c>
      <c r="E243" s="11">
        <v>-4377</v>
      </c>
      <c r="F243" s="11">
        <v>-14435</v>
      </c>
      <c r="G243" s="11">
        <v>-42449</v>
      </c>
      <c r="H243" s="11">
        <v>-56360</v>
      </c>
      <c r="I243" s="11">
        <v>-99776</v>
      </c>
      <c r="J243" s="11">
        <v>-129578</v>
      </c>
      <c r="K243" s="10" t="s">
        <v>23</v>
      </c>
      <c r="M243" s="2"/>
      <c r="N243" s="2"/>
      <c r="O243" s="2"/>
      <c r="P243" s="2"/>
    </row>
    <row r="244" spans="1:16" x14ac:dyDescent="0.2">
      <c r="A244" s="7">
        <v>2010</v>
      </c>
      <c r="C244" s="11">
        <v>-59797</v>
      </c>
      <c r="D244" s="11">
        <v>15303</v>
      </c>
      <c r="E244" s="11">
        <v>-2455</v>
      </c>
      <c r="F244" s="11">
        <v>-11603</v>
      </c>
      <c r="G244" s="11">
        <v>-23383</v>
      </c>
      <c r="H244" s="11">
        <v>-8610</v>
      </c>
      <c r="I244" s="11">
        <v>-30748</v>
      </c>
      <c r="J244" s="11">
        <v>-29049</v>
      </c>
      <c r="K244" s="10" t="s">
        <v>23</v>
      </c>
      <c r="M244" s="2"/>
      <c r="N244" s="2"/>
      <c r="O244" s="2"/>
      <c r="P244" s="2"/>
    </row>
    <row r="245" spans="1:16" x14ac:dyDescent="0.2">
      <c r="A245" s="7" t="s">
        <v>67</v>
      </c>
      <c r="C245" s="11">
        <f>SUM(C238:C244)</f>
        <v>-462355</v>
      </c>
      <c r="D245" s="11">
        <f t="shared" ref="D245" si="155">SUM(D238:D244)</f>
        <v>142051</v>
      </c>
      <c r="E245" s="11">
        <f t="shared" ref="E245" si="156">SUM(E238:E244)</f>
        <v>-8372</v>
      </c>
      <c r="F245" s="11">
        <f t="shared" ref="F245" si="157">SUM(F238:F244)</f>
        <v>-49710</v>
      </c>
      <c r="G245" s="11">
        <f t="shared" ref="G245" si="158">SUM(G238:G244)</f>
        <v>-126757</v>
      </c>
      <c r="H245" s="11">
        <f t="shared" ref="H245" si="159">SUM(H238:H244)</f>
        <v>-103753</v>
      </c>
      <c r="I245" s="11">
        <f t="shared" ref="I245" si="160">SUM(I238:I244)</f>
        <v>-146541</v>
      </c>
      <c r="J245" s="11">
        <f t="shared" ref="J245" si="161">SUM(J238:J244)</f>
        <v>-315814</v>
      </c>
      <c r="K245" s="10" t="s">
        <v>23</v>
      </c>
      <c r="M245" s="2"/>
      <c r="N245" s="2"/>
      <c r="O245" s="2"/>
      <c r="P245" s="2"/>
    </row>
    <row r="246" spans="1:16" x14ac:dyDescent="0.2">
      <c r="A246" s="7" t="s">
        <v>66</v>
      </c>
      <c r="C246" s="11">
        <v>-462355</v>
      </c>
      <c r="D246" s="11">
        <v>142051</v>
      </c>
      <c r="E246" s="11">
        <v>-8372</v>
      </c>
      <c r="F246" s="11">
        <v>-49710</v>
      </c>
      <c r="G246" s="11">
        <v>-126757</v>
      </c>
      <c r="H246" s="11">
        <v>-103753</v>
      </c>
      <c r="I246" s="11">
        <v>-146541</v>
      </c>
      <c r="J246" s="11">
        <v>-315814</v>
      </c>
      <c r="K246" s="10" t="s">
        <v>23</v>
      </c>
      <c r="M246" s="2"/>
      <c r="N246" s="2"/>
      <c r="O246" s="2"/>
      <c r="P246" s="2"/>
    </row>
    <row r="247" spans="1:16" x14ac:dyDescent="0.2">
      <c r="A247" s="7"/>
      <c r="C247" s="11"/>
      <c r="D247" s="11"/>
      <c r="E247" s="11"/>
      <c r="F247" s="11"/>
      <c r="G247" s="11"/>
      <c r="H247" s="11"/>
      <c r="I247" s="11"/>
      <c r="J247" s="11"/>
      <c r="K247" s="10"/>
      <c r="M247" s="2"/>
      <c r="N247" s="2"/>
      <c r="O247" s="2"/>
      <c r="P247" s="2"/>
    </row>
    <row r="248" spans="1:16" x14ac:dyDescent="0.2">
      <c r="A248" s="21">
        <v>2004</v>
      </c>
      <c r="B248" s="20"/>
      <c r="C248" s="23">
        <v>11162</v>
      </c>
      <c r="D248" s="23">
        <v>17525</v>
      </c>
      <c r="E248" s="23">
        <v>5854</v>
      </c>
      <c r="F248" s="23">
        <v>2834</v>
      </c>
      <c r="G248" s="23">
        <v>-1025</v>
      </c>
      <c r="H248" s="23">
        <v>-641</v>
      </c>
      <c r="I248" s="23">
        <v>24547</v>
      </c>
      <c r="J248" s="23">
        <v>-13385</v>
      </c>
      <c r="K248" s="20" t="s">
        <v>24</v>
      </c>
      <c r="M248" s="2"/>
      <c r="N248" s="2"/>
      <c r="O248" s="2"/>
      <c r="P248" s="2"/>
    </row>
    <row r="249" spans="1:16" x14ac:dyDescent="0.2">
      <c r="A249" s="21">
        <v>2005</v>
      </c>
      <c r="B249" s="20"/>
      <c r="C249" s="23">
        <v>38091</v>
      </c>
      <c r="D249" s="23">
        <v>14257</v>
      </c>
      <c r="E249" s="23">
        <v>1834</v>
      </c>
      <c r="F249" s="23">
        <v>415</v>
      </c>
      <c r="G249" s="23">
        <v>5178</v>
      </c>
      <c r="H249" s="23">
        <v>8191</v>
      </c>
      <c r="I249" s="23">
        <v>29875</v>
      </c>
      <c r="J249" s="23">
        <v>8216</v>
      </c>
      <c r="K249" s="24" t="s">
        <v>24</v>
      </c>
      <c r="M249" s="2"/>
      <c r="N249" s="2"/>
      <c r="O249" s="2"/>
      <c r="P249" s="2"/>
    </row>
    <row r="250" spans="1:16" x14ac:dyDescent="0.2">
      <c r="A250" s="21">
        <v>2006</v>
      </c>
      <c r="B250" s="20"/>
      <c r="C250" s="23">
        <v>49175</v>
      </c>
      <c r="D250" s="23">
        <v>15826</v>
      </c>
      <c r="E250" s="23">
        <v>2784</v>
      </c>
      <c r="F250" s="23">
        <v>2872</v>
      </c>
      <c r="G250" s="23">
        <v>5214</v>
      </c>
      <c r="H250" s="23">
        <v>4216</v>
      </c>
      <c r="I250" s="23">
        <v>30912</v>
      </c>
      <c r="J250" s="23">
        <v>18263</v>
      </c>
      <c r="K250" s="24" t="s">
        <v>24</v>
      </c>
      <c r="M250" s="2"/>
      <c r="N250" s="2"/>
      <c r="O250" s="2"/>
      <c r="P250" s="2"/>
    </row>
    <row r="251" spans="1:16" x14ac:dyDescent="0.2">
      <c r="A251" s="7">
        <v>2007</v>
      </c>
      <c r="C251" s="11">
        <v>60475</v>
      </c>
      <c r="D251" s="11">
        <v>13237</v>
      </c>
      <c r="E251" s="11">
        <v>-2168</v>
      </c>
      <c r="F251" s="11">
        <v>-2527</v>
      </c>
      <c r="G251" s="11">
        <v>-936</v>
      </c>
      <c r="H251" s="11">
        <v>1808</v>
      </c>
      <c r="I251" s="11">
        <v>9414</v>
      </c>
      <c r="J251" s="11">
        <v>51061</v>
      </c>
      <c r="K251" s="1" t="s">
        <v>24</v>
      </c>
      <c r="M251" s="2"/>
      <c r="N251" s="2"/>
      <c r="O251" s="2"/>
      <c r="P251" s="2"/>
    </row>
    <row r="252" spans="1:16" x14ac:dyDescent="0.2">
      <c r="A252" s="7">
        <v>2008</v>
      </c>
      <c r="C252" s="11">
        <v>-4410</v>
      </c>
      <c r="D252" s="11">
        <v>11494</v>
      </c>
      <c r="E252" s="11">
        <v>-2002</v>
      </c>
      <c r="F252" s="11">
        <v>-1741</v>
      </c>
      <c r="G252" s="11">
        <v>1729</v>
      </c>
      <c r="H252" s="11">
        <v>3969</v>
      </c>
      <c r="I252" s="11">
        <v>13449</v>
      </c>
      <c r="J252" s="11">
        <v>-17859</v>
      </c>
      <c r="K252" s="10" t="s">
        <v>24</v>
      </c>
      <c r="M252" s="2"/>
      <c r="N252" s="2"/>
      <c r="O252" s="2"/>
      <c r="P252" s="2"/>
    </row>
    <row r="253" spans="1:16" x14ac:dyDescent="0.2">
      <c r="A253" s="7">
        <v>2009</v>
      </c>
      <c r="C253" s="11">
        <v>-125350</v>
      </c>
      <c r="D253" s="11">
        <v>8081</v>
      </c>
      <c r="E253" s="11">
        <v>-4154</v>
      </c>
      <c r="F253" s="11">
        <v>-6972</v>
      </c>
      <c r="G253" s="11">
        <v>-21718</v>
      </c>
      <c r="H253" s="11">
        <v>-24141</v>
      </c>
      <c r="I253" s="11">
        <v>-48904</v>
      </c>
      <c r="J253" s="11">
        <v>-76446</v>
      </c>
      <c r="K253" s="10" t="s">
        <v>24</v>
      </c>
      <c r="M253" s="2"/>
      <c r="N253" s="2"/>
      <c r="O253" s="2"/>
      <c r="P253" s="2"/>
    </row>
    <row r="254" spans="1:16" x14ac:dyDescent="0.2">
      <c r="A254" s="7">
        <v>2010</v>
      </c>
      <c r="C254" s="11">
        <v>-21818</v>
      </c>
      <c r="D254" s="11">
        <v>13731</v>
      </c>
      <c r="E254" s="11">
        <v>73</v>
      </c>
      <c r="F254" s="11">
        <v>-1716</v>
      </c>
      <c r="G254" s="11">
        <v>-10909</v>
      </c>
      <c r="H254" s="11">
        <v>-2120</v>
      </c>
      <c r="I254" s="11">
        <v>-941</v>
      </c>
      <c r="J254" s="11">
        <v>-20877</v>
      </c>
      <c r="K254" s="10" t="s">
        <v>24</v>
      </c>
      <c r="M254" s="2"/>
      <c r="N254" s="2"/>
      <c r="O254" s="2"/>
      <c r="P254" s="2"/>
    </row>
    <row r="255" spans="1:16" x14ac:dyDescent="0.2">
      <c r="A255" s="7" t="s">
        <v>67</v>
      </c>
      <c r="C255" s="11">
        <f>SUM(C248:C254)</f>
        <v>7325</v>
      </c>
      <c r="D255" s="11">
        <f t="shared" ref="D255" si="162">SUM(D248:D254)</f>
        <v>94151</v>
      </c>
      <c r="E255" s="11">
        <f t="shared" ref="E255" si="163">SUM(E248:E254)</f>
        <v>2221</v>
      </c>
      <c r="F255" s="11">
        <f t="shared" ref="F255" si="164">SUM(F248:F254)</f>
        <v>-6835</v>
      </c>
      <c r="G255" s="11">
        <f t="shared" ref="G255" si="165">SUM(G248:G254)</f>
        <v>-22467</v>
      </c>
      <c r="H255" s="11">
        <f t="shared" ref="H255" si="166">SUM(H248:H254)</f>
        <v>-8718</v>
      </c>
      <c r="I255" s="11">
        <f t="shared" ref="I255" si="167">SUM(I248:I254)</f>
        <v>58352</v>
      </c>
      <c r="J255" s="11">
        <f t="shared" ref="J255" si="168">SUM(J248:J254)</f>
        <v>-51027</v>
      </c>
      <c r="K255" s="10" t="s">
        <v>24</v>
      </c>
      <c r="M255" s="2"/>
      <c r="N255" s="2"/>
      <c r="O255" s="2"/>
      <c r="P255" s="2"/>
    </row>
    <row r="256" spans="1:16" x14ac:dyDescent="0.2">
      <c r="A256" s="7" t="s">
        <v>66</v>
      </c>
      <c r="C256" s="11">
        <v>7325</v>
      </c>
      <c r="D256" s="11">
        <v>94151</v>
      </c>
      <c r="E256" s="11">
        <v>2221</v>
      </c>
      <c r="F256" s="11">
        <v>-6835</v>
      </c>
      <c r="G256" s="11">
        <v>-22467</v>
      </c>
      <c r="H256" s="11">
        <v>-8718</v>
      </c>
      <c r="I256" s="11">
        <v>58352</v>
      </c>
      <c r="J256" s="11">
        <v>-51027</v>
      </c>
      <c r="K256" s="10" t="s">
        <v>24</v>
      </c>
      <c r="M256" s="2"/>
      <c r="N256" s="2"/>
      <c r="O256" s="2"/>
      <c r="P256" s="2"/>
    </row>
    <row r="257" spans="1:16" x14ac:dyDescent="0.2">
      <c r="A257" s="7"/>
      <c r="C257" s="11"/>
      <c r="D257" s="11"/>
      <c r="E257" s="11"/>
      <c r="F257" s="11"/>
      <c r="G257" s="11"/>
      <c r="H257" s="11"/>
      <c r="I257" s="11"/>
      <c r="J257" s="11"/>
      <c r="K257" s="10"/>
      <c r="M257" s="2"/>
      <c r="N257" s="2"/>
      <c r="O257" s="2"/>
      <c r="P257" s="2"/>
    </row>
    <row r="258" spans="1:16" x14ac:dyDescent="0.2">
      <c r="A258" s="21">
        <v>2004</v>
      </c>
      <c r="B258" s="20"/>
      <c r="C258" s="23">
        <v>15722</v>
      </c>
      <c r="D258" s="23">
        <v>8467</v>
      </c>
      <c r="E258" s="23">
        <v>3420</v>
      </c>
      <c r="F258" s="23">
        <v>3437</v>
      </c>
      <c r="G258" s="23">
        <v>-404</v>
      </c>
      <c r="H258" s="23">
        <v>2035</v>
      </c>
      <c r="I258" s="23">
        <v>16955</v>
      </c>
      <c r="J258" s="23">
        <v>-1233</v>
      </c>
      <c r="K258" s="20" t="s">
        <v>25</v>
      </c>
      <c r="M258" s="2"/>
      <c r="N258" s="2"/>
      <c r="O258" s="2"/>
      <c r="P258" s="2"/>
    </row>
    <row r="259" spans="1:16" x14ac:dyDescent="0.2">
      <c r="A259" s="21">
        <v>2005</v>
      </c>
      <c r="B259" s="20"/>
      <c r="C259" s="23">
        <v>-2534</v>
      </c>
      <c r="D259" s="23">
        <v>5966</v>
      </c>
      <c r="E259" s="23">
        <v>-698</v>
      </c>
      <c r="F259" s="23">
        <v>-676</v>
      </c>
      <c r="G259" s="23">
        <v>-9036</v>
      </c>
      <c r="H259" s="23">
        <v>34</v>
      </c>
      <c r="I259" s="23">
        <v>-4410</v>
      </c>
      <c r="J259" s="23">
        <v>1876</v>
      </c>
      <c r="K259" s="24" t="s">
        <v>25</v>
      </c>
      <c r="M259" s="2"/>
      <c r="N259" s="2"/>
      <c r="O259" s="2"/>
      <c r="P259" s="2"/>
    </row>
    <row r="260" spans="1:16" x14ac:dyDescent="0.2">
      <c r="A260" s="21">
        <v>2006</v>
      </c>
      <c r="B260" s="20"/>
      <c r="C260" s="23">
        <v>11423</v>
      </c>
      <c r="D260" s="23">
        <v>6177</v>
      </c>
      <c r="E260" s="23">
        <v>1723</v>
      </c>
      <c r="F260" s="23">
        <v>1032</v>
      </c>
      <c r="G260" s="23">
        <v>2647</v>
      </c>
      <c r="H260" s="23">
        <v>1005</v>
      </c>
      <c r="I260" s="23">
        <v>12584</v>
      </c>
      <c r="J260" s="23">
        <v>-1161</v>
      </c>
      <c r="K260" s="24" t="s">
        <v>25</v>
      </c>
      <c r="M260" s="2"/>
      <c r="N260" s="2"/>
      <c r="O260" s="2"/>
      <c r="P260" s="2"/>
    </row>
    <row r="261" spans="1:16" x14ac:dyDescent="0.2">
      <c r="A261" s="7">
        <v>2007</v>
      </c>
      <c r="C261" s="11">
        <v>1695</v>
      </c>
      <c r="D261" s="11">
        <v>8077</v>
      </c>
      <c r="E261" s="11">
        <v>1478</v>
      </c>
      <c r="F261" s="11">
        <v>514</v>
      </c>
      <c r="G261" s="11">
        <v>-1748</v>
      </c>
      <c r="H261" s="11">
        <v>-4722</v>
      </c>
      <c r="I261" s="11">
        <v>3599</v>
      </c>
      <c r="J261" s="11">
        <v>-1904</v>
      </c>
      <c r="K261" s="1" t="s">
        <v>25</v>
      </c>
      <c r="M261" s="2"/>
      <c r="N261" s="2"/>
      <c r="O261" s="2"/>
      <c r="P261" s="2"/>
    </row>
    <row r="262" spans="1:16" x14ac:dyDescent="0.2">
      <c r="A262" s="7">
        <v>2008</v>
      </c>
      <c r="C262" s="11">
        <v>9552</v>
      </c>
      <c r="D262" s="11">
        <v>4806</v>
      </c>
      <c r="E262" s="11">
        <v>1013</v>
      </c>
      <c r="F262" s="11">
        <v>-1324</v>
      </c>
      <c r="G262" s="11">
        <v>-489</v>
      </c>
      <c r="H262" s="11">
        <v>2515</v>
      </c>
      <c r="I262" s="11">
        <v>6521</v>
      </c>
      <c r="J262" s="11">
        <v>3031</v>
      </c>
      <c r="K262" s="10" t="s">
        <v>25</v>
      </c>
      <c r="M262" s="2"/>
      <c r="N262" s="2"/>
      <c r="O262" s="2"/>
      <c r="P262" s="2"/>
    </row>
    <row r="263" spans="1:16" x14ac:dyDescent="0.2">
      <c r="A263" s="7">
        <v>2009</v>
      </c>
      <c r="C263" s="11">
        <v>-40504</v>
      </c>
      <c r="D263" s="11">
        <v>4630</v>
      </c>
      <c r="E263" s="11">
        <v>-2623</v>
      </c>
      <c r="F263" s="11">
        <v>-4473</v>
      </c>
      <c r="G263" s="11">
        <v>-12439</v>
      </c>
      <c r="H263" s="11">
        <v>-10115</v>
      </c>
      <c r="I263" s="11">
        <v>-25020</v>
      </c>
      <c r="J263" s="11">
        <v>-15484</v>
      </c>
      <c r="K263" s="10" t="s">
        <v>25</v>
      </c>
      <c r="M263" s="2"/>
      <c r="N263" s="2"/>
      <c r="O263" s="2"/>
      <c r="P263" s="2"/>
    </row>
    <row r="264" spans="1:16" x14ac:dyDescent="0.2">
      <c r="A264" s="7">
        <v>2010</v>
      </c>
      <c r="C264" s="11">
        <v>-8233</v>
      </c>
      <c r="D264" s="11">
        <v>5269</v>
      </c>
      <c r="E264" s="11">
        <v>-284</v>
      </c>
      <c r="F264" s="11">
        <v>-2354</v>
      </c>
      <c r="G264" s="11">
        <v>-3210</v>
      </c>
      <c r="H264" s="11">
        <v>-754</v>
      </c>
      <c r="I264" s="11">
        <v>-1333</v>
      </c>
      <c r="J264" s="11">
        <v>-6900</v>
      </c>
      <c r="K264" s="10" t="s">
        <v>25</v>
      </c>
      <c r="M264" s="2"/>
      <c r="N264" s="2"/>
      <c r="O264" s="2"/>
      <c r="P264" s="2"/>
    </row>
    <row r="265" spans="1:16" x14ac:dyDescent="0.2">
      <c r="A265" s="7" t="s">
        <v>67</v>
      </c>
      <c r="C265" s="11">
        <f>SUM(C258:C264)</f>
        <v>-12879</v>
      </c>
      <c r="D265" s="11">
        <f t="shared" ref="D265" si="169">SUM(D258:D264)</f>
        <v>43392</v>
      </c>
      <c r="E265" s="11">
        <f t="shared" ref="E265" si="170">SUM(E258:E264)</f>
        <v>4029</v>
      </c>
      <c r="F265" s="11">
        <f t="shared" ref="F265" si="171">SUM(F258:F264)</f>
        <v>-3844</v>
      </c>
      <c r="G265" s="11">
        <f t="shared" ref="G265" si="172">SUM(G258:G264)</f>
        <v>-24679</v>
      </c>
      <c r="H265" s="11">
        <f t="shared" ref="H265" si="173">SUM(H258:H264)</f>
        <v>-10002</v>
      </c>
      <c r="I265" s="11">
        <f t="shared" ref="I265" si="174">SUM(I258:I264)</f>
        <v>8896</v>
      </c>
      <c r="J265" s="11">
        <f t="shared" ref="J265" si="175">SUM(J258:J264)</f>
        <v>-21775</v>
      </c>
      <c r="K265" s="10" t="s">
        <v>25</v>
      </c>
      <c r="M265" s="2"/>
      <c r="N265" s="2"/>
      <c r="O265" s="2"/>
      <c r="P265" s="2"/>
    </row>
    <row r="266" spans="1:16" x14ac:dyDescent="0.2">
      <c r="A266" s="7" t="s">
        <v>66</v>
      </c>
      <c r="C266" s="11">
        <v>-12879</v>
      </c>
      <c r="D266" s="11">
        <v>43392</v>
      </c>
      <c r="E266" s="11">
        <v>4029</v>
      </c>
      <c r="F266" s="11">
        <v>-3844</v>
      </c>
      <c r="G266" s="11">
        <v>-24679</v>
      </c>
      <c r="H266" s="11">
        <v>-10002</v>
      </c>
      <c r="I266" s="11">
        <v>8896</v>
      </c>
      <c r="J266" s="11">
        <v>-21775</v>
      </c>
      <c r="K266" s="10" t="s">
        <v>25</v>
      </c>
      <c r="M266" s="2"/>
      <c r="N266" s="2"/>
      <c r="O266" s="2"/>
      <c r="P266" s="2"/>
    </row>
    <row r="267" spans="1:16" x14ac:dyDescent="0.2">
      <c r="A267" s="7"/>
      <c r="C267" s="11"/>
      <c r="D267" s="11"/>
      <c r="E267" s="11"/>
      <c r="F267" s="11"/>
      <c r="G267" s="11"/>
      <c r="H267" s="11"/>
      <c r="I267" s="11"/>
      <c r="J267" s="11"/>
      <c r="K267" s="10"/>
      <c r="M267" s="2"/>
      <c r="N267" s="2"/>
      <c r="O267" s="2"/>
      <c r="P267" s="2"/>
    </row>
    <row r="268" spans="1:16" x14ac:dyDescent="0.2">
      <c r="A268" s="21">
        <v>2004</v>
      </c>
      <c r="B268" s="20"/>
      <c r="C268" s="23">
        <v>30258</v>
      </c>
      <c r="D268" s="23">
        <v>21121</v>
      </c>
      <c r="E268" s="23">
        <v>7413</v>
      </c>
      <c r="F268" s="23">
        <v>5217</v>
      </c>
      <c r="G268" s="23">
        <v>5978</v>
      </c>
      <c r="H268" s="23">
        <v>-750</v>
      </c>
      <c r="I268" s="23">
        <v>38979</v>
      </c>
      <c r="J268" s="23">
        <v>-8721</v>
      </c>
      <c r="K268" s="20" t="s">
        <v>26</v>
      </c>
      <c r="M268" s="2"/>
      <c r="N268" s="2"/>
      <c r="O268" s="2"/>
      <c r="P268" s="2"/>
    </row>
    <row r="269" spans="1:16" x14ac:dyDescent="0.2">
      <c r="A269" s="21">
        <v>2005</v>
      </c>
      <c r="B269" s="20"/>
      <c r="C269" s="23">
        <v>11032</v>
      </c>
      <c r="D269" s="23">
        <v>16687</v>
      </c>
      <c r="E269" s="23">
        <v>2152</v>
      </c>
      <c r="F269" s="23">
        <v>-2148</v>
      </c>
      <c r="G269" s="23">
        <v>-7853</v>
      </c>
      <c r="H269" s="23">
        <v>-1390</v>
      </c>
      <c r="I269" s="23">
        <v>7448</v>
      </c>
      <c r="J269" s="23">
        <v>3584</v>
      </c>
      <c r="K269" s="24" t="s">
        <v>26</v>
      </c>
      <c r="M269" s="2"/>
      <c r="N269" s="2"/>
      <c r="O269" s="2"/>
      <c r="P269" s="2"/>
    </row>
    <row r="270" spans="1:16" x14ac:dyDescent="0.2">
      <c r="A270" s="21">
        <v>2006</v>
      </c>
      <c r="B270" s="20"/>
      <c r="C270" s="23">
        <v>43552</v>
      </c>
      <c r="D270" s="23">
        <v>15632</v>
      </c>
      <c r="E270" s="23">
        <v>3713</v>
      </c>
      <c r="F270" s="23">
        <v>7641</v>
      </c>
      <c r="G270" s="23">
        <v>3380</v>
      </c>
      <c r="H270" s="23">
        <v>272</v>
      </c>
      <c r="I270" s="23">
        <v>30638</v>
      </c>
      <c r="J270" s="23">
        <v>12914</v>
      </c>
      <c r="K270" s="24" t="s">
        <v>26</v>
      </c>
      <c r="M270" s="2"/>
      <c r="N270" s="2"/>
      <c r="O270" s="2"/>
      <c r="P270" s="2"/>
    </row>
    <row r="271" spans="1:16" x14ac:dyDescent="0.2">
      <c r="A271" s="7">
        <v>2007</v>
      </c>
      <c r="C271" s="11">
        <v>21391</v>
      </c>
      <c r="D271" s="11">
        <v>14532</v>
      </c>
      <c r="E271" s="11">
        <v>58</v>
      </c>
      <c r="F271" s="11">
        <v>-1857</v>
      </c>
      <c r="G271" s="11">
        <v>-4671</v>
      </c>
      <c r="H271" s="11">
        <v>-4384</v>
      </c>
      <c r="I271" s="11">
        <v>3678</v>
      </c>
      <c r="J271" s="11">
        <v>17713</v>
      </c>
      <c r="K271" s="1" t="s">
        <v>26</v>
      </c>
      <c r="M271" s="2"/>
      <c r="N271" s="2"/>
      <c r="O271" s="2"/>
      <c r="P271" s="2"/>
    </row>
    <row r="272" spans="1:16" x14ac:dyDescent="0.2">
      <c r="A272" s="7">
        <v>2008</v>
      </c>
      <c r="C272" s="11">
        <v>30098</v>
      </c>
      <c r="D272" s="11">
        <v>10786</v>
      </c>
      <c r="E272" s="11">
        <v>-1432</v>
      </c>
      <c r="F272" s="11">
        <v>-5536</v>
      </c>
      <c r="G272" s="11">
        <v>-4297</v>
      </c>
      <c r="H272" s="11">
        <v>10417</v>
      </c>
      <c r="I272" s="11">
        <v>9938</v>
      </c>
      <c r="J272" s="11">
        <v>20160</v>
      </c>
      <c r="K272" s="10" t="s">
        <v>26</v>
      </c>
      <c r="M272" s="2"/>
      <c r="N272" s="2"/>
      <c r="O272" s="2"/>
      <c r="P272" s="2"/>
    </row>
    <row r="273" spans="1:16" x14ac:dyDescent="0.2">
      <c r="A273" s="7">
        <v>2009</v>
      </c>
      <c r="C273" s="11">
        <v>-101356</v>
      </c>
      <c r="D273" s="11">
        <v>10459</v>
      </c>
      <c r="E273" s="11">
        <v>-5566</v>
      </c>
      <c r="F273" s="11">
        <v>-8743</v>
      </c>
      <c r="G273" s="11">
        <v>-27093</v>
      </c>
      <c r="H273" s="11">
        <v>-27368</v>
      </c>
      <c r="I273" s="11">
        <v>-58311</v>
      </c>
      <c r="J273" s="11">
        <v>-43045</v>
      </c>
      <c r="K273" s="10" t="s">
        <v>26</v>
      </c>
      <c r="M273" s="2"/>
      <c r="N273" s="2"/>
      <c r="O273" s="2"/>
      <c r="P273" s="2"/>
    </row>
    <row r="274" spans="1:16" x14ac:dyDescent="0.2">
      <c r="A274" s="7">
        <v>2010</v>
      </c>
      <c r="C274" s="11">
        <v>-53675</v>
      </c>
      <c r="D274" s="11">
        <v>12323</v>
      </c>
      <c r="E274" s="11">
        <v>-983</v>
      </c>
      <c r="F274" s="11">
        <v>-3132</v>
      </c>
      <c r="G274" s="11">
        <v>-15988</v>
      </c>
      <c r="H274" s="11">
        <v>-13204</v>
      </c>
      <c r="I274" s="11">
        <v>-20984</v>
      </c>
      <c r="J274" s="11">
        <v>-32691</v>
      </c>
      <c r="K274" s="10" t="s">
        <v>26</v>
      </c>
      <c r="M274" s="2"/>
      <c r="N274" s="2"/>
      <c r="O274" s="2"/>
      <c r="P274" s="2"/>
    </row>
    <row r="275" spans="1:16" x14ac:dyDescent="0.2">
      <c r="A275" s="7" t="s">
        <v>67</v>
      </c>
      <c r="C275" s="11">
        <f>SUM(C268:C274)</f>
        <v>-18700</v>
      </c>
      <c r="D275" s="11">
        <f t="shared" ref="D275" si="176">SUM(D268:D274)</f>
        <v>101540</v>
      </c>
      <c r="E275" s="11">
        <f t="shared" ref="E275" si="177">SUM(E268:E274)</f>
        <v>5355</v>
      </c>
      <c r="F275" s="11">
        <f t="shared" ref="F275" si="178">SUM(F268:F274)</f>
        <v>-8558</v>
      </c>
      <c r="G275" s="11">
        <f t="shared" ref="G275" si="179">SUM(G268:G274)</f>
        <v>-50544</v>
      </c>
      <c r="H275" s="11">
        <f t="shared" ref="H275" si="180">SUM(H268:H274)</f>
        <v>-36407</v>
      </c>
      <c r="I275" s="11">
        <f t="shared" ref="I275" si="181">SUM(I268:I274)</f>
        <v>11386</v>
      </c>
      <c r="J275" s="11">
        <f t="shared" ref="J275" si="182">SUM(J268:J274)</f>
        <v>-30086</v>
      </c>
      <c r="K275" s="10" t="s">
        <v>26</v>
      </c>
      <c r="M275" s="2"/>
      <c r="N275" s="2"/>
      <c r="O275" s="2"/>
      <c r="P275" s="2"/>
    </row>
    <row r="276" spans="1:16" x14ac:dyDescent="0.2">
      <c r="A276" s="7" t="s">
        <v>66</v>
      </c>
      <c r="C276" s="11">
        <v>-18700</v>
      </c>
      <c r="D276" s="11">
        <v>101540</v>
      </c>
      <c r="E276" s="11">
        <v>5355</v>
      </c>
      <c r="F276" s="11">
        <v>-8558</v>
      </c>
      <c r="G276" s="11">
        <v>-50544</v>
      </c>
      <c r="H276" s="11">
        <v>-36407</v>
      </c>
      <c r="I276" s="11">
        <v>11386</v>
      </c>
      <c r="J276" s="11">
        <v>-30086</v>
      </c>
      <c r="K276" s="10" t="s">
        <v>26</v>
      </c>
      <c r="M276" s="2"/>
      <c r="N276" s="2"/>
      <c r="O276" s="2"/>
      <c r="P276" s="2"/>
    </row>
    <row r="277" spans="1:16" x14ac:dyDescent="0.2">
      <c r="A277" s="7"/>
      <c r="C277" s="11"/>
      <c r="D277" s="11"/>
      <c r="E277" s="11"/>
      <c r="F277" s="11"/>
      <c r="G277" s="11"/>
      <c r="H277" s="11"/>
      <c r="I277" s="11"/>
      <c r="J277" s="11"/>
      <c r="K277" s="10"/>
      <c r="M277" s="2"/>
      <c r="N277" s="2"/>
      <c r="O277" s="2"/>
      <c r="P277" s="2"/>
    </row>
    <row r="278" spans="1:16" x14ac:dyDescent="0.2">
      <c r="A278" s="21">
        <v>2004</v>
      </c>
      <c r="B278" s="20"/>
      <c r="C278" s="23">
        <v>11457</v>
      </c>
      <c r="D278" s="23">
        <v>6080</v>
      </c>
      <c r="E278" s="23">
        <v>1718</v>
      </c>
      <c r="F278" s="23">
        <v>764</v>
      </c>
      <c r="G278" s="23">
        <v>74</v>
      </c>
      <c r="H278" s="23">
        <v>244</v>
      </c>
      <c r="I278" s="23">
        <v>8880</v>
      </c>
      <c r="J278" s="23">
        <v>2577</v>
      </c>
      <c r="K278" s="20" t="s">
        <v>27</v>
      </c>
      <c r="M278" s="2"/>
      <c r="N278" s="2"/>
      <c r="O278" s="2"/>
      <c r="P278" s="2"/>
    </row>
    <row r="279" spans="1:16" x14ac:dyDescent="0.2">
      <c r="A279" s="21">
        <v>2005</v>
      </c>
      <c r="B279" s="20"/>
      <c r="C279" s="23">
        <v>11844</v>
      </c>
      <c r="D279" s="23">
        <v>5114</v>
      </c>
      <c r="E279" s="23">
        <v>1160</v>
      </c>
      <c r="F279" s="23">
        <v>-29</v>
      </c>
      <c r="G279" s="23">
        <v>-675</v>
      </c>
      <c r="H279" s="23">
        <v>772</v>
      </c>
      <c r="I279" s="23">
        <v>6342</v>
      </c>
      <c r="J279" s="23">
        <v>5502</v>
      </c>
      <c r="K279" s="24" t="s">
        <v>27</v>
      </c>
      <c r="M279" s="2"/>
      <c r="N279" s="2"/>
      <c r="O279" s="2"/>
      <c r="P279" s="2"/>
    </row>
    <row r="280" spans="1:16" x14ac:dyDescent="0.2">
      <c r="A280" s="21">
        <v>2006</v>
      </c>
      <c r="B280" s="20"/>
      <c r="C280" s="23">
        <v>14863</v>
      </c>
      <c r="D280" s="23">
        <v>6334</v>
      </c>
      <c r="E280" s="23">
        <v>1557</v>
      </c>
      <c r="F280" s="23">
        <v>821</v>
      </c>
      <c r="G280" s="23">
        <v>1885</v>
      </c>
      <c r="H280" s="23">
        <v>426</v>
      </c>
      <c r="I280" s="23">
        <v>11023</v>
      </c>
      <c r="J280" s="23">
        <v>3840</v>
      </c>
      <c r="K280" s="24" t="s">
        <v>27</v>
      </c>
      <c r="M280" s="2"/>
      <c r="N280" s="2"/>
      <c r="O280" s="2"/>
      <c r="P280" s="2"/>
    </row>
    <row r="281" spans="1:16" x14ac:dyDescent="0.2">
      <c r="A281" s="7">
        <v>2007</v>
      </c>
      <c r="C281" s="11">
        <v>14190</v>
      </c>
      <c r="D281" s="11">
        <v>5913</v>
      </c>
      <c r="E281" s="11">
        <v>1015</v>
      </c>
      <c r="F281" s="11">
        <v>508</v>
      </c>
      <c r="G281" s="11">
        <v>696</v>
      </c>
      <c r="H281" s="11">
        <v>629</v>
      </c>
      <c r="I281" s="11">
        <v>8761</v>
      </c>
      <c r="J281" s="11">
        <v>5429</v>
      </c>
      <c r="K281" s="1" t="s">
        <v>27</v>
      </c>
      <c r="M281" s="2"/>
      <c r="N281" s="2"/>
      <c r="O281" s="2"/>
      <c r="P281" s="2"/>
    </row>
    <row r="282" spans="1:16" x14ac:dyDescent="0.2">
      <c r="A282" s="7">
        <v>2008</v>
      </c>
      <c r="C282" s="11">
        <v>6790</v>
      </c>
      <c r="D282" s="11">
        <v>4397</v>
      </c>
      <c r="E282" s="11">
        <v>-843</v>
      </c>
      <c r="F282" s="11">
        <v>-1139</v>
      </c>
      <c r="G282" s="11">
        <v>94</v>
      </c>
      <c r="H282" s="11">
        <v>1159</v>
      </c>
      <c r="I282" s="11">
        <v>3668</v>
      </c>
      <c r="J282" s="11">
        <v>3122</v>
      </c>
      <c r="K282" s="10" t="s">
        <v>27</v>
      </c>
      <c r="M282" s="2"/>
      <c r="N282" s="2"/>
      <c r="O282" s="2"/>
      <c r="P282" s="2"/>
    </row>
    <row r="283" spans="1:16" x14ac:dyDescent="0.2">
      <c r="A283" s="7">
        <v>2009</v>
      </c>
      <c r="C283" s="11">
        <v>-18295</v>
      </c>
      <c r="D283" s="11">
        <v>781</v>
      </c>
      <c r="E283" s="11">
        <v>-2754</v>
      </c>
      <c r="F283" s="11">
        <v>-3968</v>
      </c>
      <c r="G283" s="11">
        <v>-4917</v>
      </c>
      <c r="H283" s="11">
        <v>-3997</v>
      </c>
      <c r="I283" s="11">
        <v>-14855</v>
      </c>
      <c r="J283" s="11">
        <v>-3440</v>
      </c>
      <c r="K283" s="10" t="s">
        <v>27</v>
      </c>
      <c r="M283" s="2"/>
      <c r="N283" s="2"/>
      <c r="O283" s="2"/>
      <c r="P283" s="2"/>
    </row>
    <row r="284" spans="1:16" x14ac:dyDescent="0.2">
      <c r="A284" s="7">
        <v>2010</v>
      </c>
      <c r="C284" s="11">
        <v>190</v>
      </c>
      <c r="D284" s="11">
        <v>3844</v>
      </c>
      <c r="E284" s="11">
        <v>16</v>
      </c>
      <c r="F284" s="11">
        <v>119</v>
      </c>
      <c r="G284" s="11">
        <v>-2279</v>
      </c>
      <c r="H284" s="11">
        <v>1088</v>
      </c>
      <c r="I284" s="11">
        <v>2788</v>
      </c>
      <c r="J284" s="11">
        <v>-2598</v>
      </c>
      <c r="K284" s="10" t="s">
        <v>27</v>
      </c>
      <c r="M284" s="2"/>
      <c r="N284" s="2"/>
      <c r="O284" s="2"/>
      <c r="P284" s="2"/>
    </row>
    <row r="285" spans="1:16" x14ac:dyDescent="0.2">
      <c r="A285" s="7" t="s">
        <v>67</v>
      </c>
      <c r="C285" s="11">
        <f>SUM(C278:C284)</f>
        <v>41039</v>
      </c>
      <c r="D285" s="11">
        <f t="shared" ref="D285" si="183">SUM(D278:D284)</f>
        <v>32463</v>
      </c>
      <c r="E285" s="11">
        <f t="shared" ref="E285" si="184">SUM(E278:E284)</f>
        <v>1869</v>
      </c>
      <c r="F285" s="11">
        <f t="shared" ref="F285" si="185">SUM(F278:F284)</f>
        <v>-2924</v>
      </c>
      <c r="G285" s="11">
        <f t="shared" ref="G285" si="186">SUM(G278:G284)</f>
        <v>-5122</v>
      </c>
      <c r="H285" s="11">
        <f t="shared" ref="H285" si="187">SUM(H278:H284)</f>
        <v>321</v>
      </c>
      <c r="I285" s="11">
        <f t="shared" ref="I285" si="188">SUM(I278:I284)</f>
        <v>26607</v>
      </c>
      <c r="J285" s="11">
        <f t="shared" ref="J285" si="189">SUM(J278:J284)</f>
        <v>14432</v>
      </c>
      <c r="K285" s="10" t="s">
        <v>27</v>
      </c>
      <c r="M285" s="2"/>
      <c r="N285" s="2"/>
      <c r="O285" s="2"/>
      <c r="P285" s="2"/>
    </row>
    <row r="286" spans="1:16" x14ac:dyDescent="0.2">
      <c r="A286" s="7" t="s">
        <v>66</v>
      </c>
      <c r="C286" s="11">
        <v>41039</v>
      </c>
      <c r="D286" s="11">
        <v>32463</v>
      </c>
      <c r="E286" s="11">
        <v>1869</v>
      </c>
      <c r="F286" s="11">
        <v>-2924</v>
      </c>
      <c r="G286" s="11">
        <v>-5122</v>
      </c>
      <c r="H286" s="11">
        <v>321</v>
      </c>
      <c r="I286" s="11">
        <v>26607</v>
      </c>
      <c r="J286" s="11">
        <v>14432</v>
      </c>
      <c r="K286" s="10" t="s">
        <v>27</v>
      </c>
      <c r="M286" s="2"/>
      <c r="N286" s="2"/>
      <c r="O286" s="2"/>
      <c r="P286" s="2"/>
    </row>
    <row r="287" spans="1:16" x14ac:dyDescent="0.2">
      <c r="A287" s="7"/>
      <c r="C287" s="11"/>
      <c r="D287" s="11"/>
      <c r="E287" s="11"/>
      <c r="F287" s="11"/>
      <c r="G287" s="11"/>
      <c r="H287" s="11"/>
      <c r="I287" s="11"/>
      <c r="J287" s="11"/>
      <c r="K287" s="10"/>
      <c r="M287" s="2"/>
      <c r="N287" s="2"/>
      <c r="O287" s="2"/>
      <c r="P287" s="2"/>
    </row>
    <row r="288" spans="1:16" x14ac:dyDescent="0.2">
      <c r="A288" s="21">
        <v>2004</v>
      </c>
      <c r="B288" s="20"/>
      <c r="C288" s="23">
        <v>-1132</v>
      </c>
      <c r="D288" s="23">
        <v>4777</v>
      </c>
      <c r="E288" s="23">
        <v>1552</v>
      </c>
      <c r="F288" s="23">
        <v>1302</v>
      </c>
      <c r="G288" s="23">
        <v>2383</v>
      </c>
      <c r="H288" s="23">
        <v>-332</v>
      </c>
      <c r="I288" s="23">
        <v>9682</v>
      </c>
      <c r="J288" s="23">
        <v>-10814</v>
      </c>
      <c r="K288" s="20" t="s">
        <v>28</v>
      </c>
      <c r="M288" s="2"/>
      <c r="N288" s="2"/>
      <c r="O288" s="2"/>
      <c r="P288" s="2"/>
    </row>
    <row r="289" spans="1:16" x14ac:dyDescent="0.2">
      <c r="A289" s="21">
        <v>2005</v>
      </c>
      <c r="B289" s="20"/>
      <c r="C289" s="23">
        <v>-1394</v>
      </c>
      <c r="D289" s="23">
        <v>4386</v>
      </c>
      <c r="E289" s="23">
        <v>1020</v>
      </c>
      <c r="F289" s="23">
        <v>-47</v>
      </c>
      <c r="G289" s="23">
        <v>-60</v>
      </c>
      <c r="H289" s="23">
        <v>258</v>
      </c>
      <c r="I289" s="23">
        <v>5557</v>
      </c>
      <c r="J289" s="23">
        <v>-6951</v>
      </c>
      <c r="K289" s="24" t="s">
        <v>28</v>
      </c>
      <c r="M289" s="2"/>
      <c r="N289" s="2"/>
      <c r="O289" s="2"/>
      <c r="P289" s="2"/>
    </row>
    <row r="290" spans="1:16" x14ac:dyDescent="0.2">
      <c r="A290" s="21">
        <v>2006</v>
      </c>
      <c r="B290" s="20"/>
      <c r="C290" s="23">
        <v>16232</v>
      </c>
      <c r="D290" s="23">
        <v>4437</v>
      </c>
      <c r="E290" s="23">
        <v>1182</v>
      </c>
      <c r="F290" s="23">
        <v>15</v>
      </c>
      <c r="G290" s="23">
        <v>1599</v>
      </c>
      <c r="H290" s="23">
        <v>523</v>
      </c>
      <c r="I290" s="23">
        <v>7756</v>
      </c>
      <c r="J290" s="23">
        <v>8476</v>
      </c>
      <c r="K290" s="24" t="s">
        <v>28</v>
      </c>
      <c r="M290" s="2"/>
      <c r="N290" s="2"/>
      <c r="O290" s="2"/>
      <c r="P290" s="2"/>
    </row>
    <row r="291" spans="1:16" x14ac:dyDescent="0.2">
      <c r="A291" s="7">
        <v>2007</v>
      </c>
      <c r="C291" s="11">
        <v>8055</v>
      </c>
      <c r="D291" s="11">
        <v>5204</v>
      </c>
      <c r="E291" s="11">
        <v>-510</v>
      </c>
      <c r="F291" s="11">
        <v>-961</v>
      </c>
      <c r="G291" s="11">
        <v>-734</v>
      </c>
      <c r="H291" s="11">
        <v>-1989</v>
      </c>
      <c r="I291" s="11">
        <v>1010</v>
      </c>
      <c r="J291" s="11">
        <v>7045</v>
      </c>
      <c r="K291" s="1" t="s">
        <v>28</v>
      </c>
      <c r="M291" s="2"/>
      <c r="N291" s="2"/>
      <c r="O291" s="2"/>
      <c r="P291" s="2"/>
    </row>
    <row r="292" spans="1:16" x14ac:dyDescent="0.2">
      <c r="A292" s="7">
        <v>2008</v>
      </c>
      <c r="C292" s="11">
        <v>8172</v>
      </c>
      <c r="D292" s="11">
        <v>5585</v>
      </c>
      <c r="E292" s="11">
        <v>159</v>
      </c>
      <c r="F292" s="11">
        <v>-954</v>
      </c>
      <c r="G292" s="11">
        <v>2275</v>
      </c>
      <c r="H292" s="11">
        <v>1981</v>
      </c>
      <c r="I292" s="11">
        <v>9046</v>
      </c>
      <c r="J292" s="11">
        <v>-874</v>
      </c>
      <c r="K292" s="10" t="s">
        <v>28</v>
      </c>
      <c r="M292" s="2"/>
      <c r="N292" s="2"/>
      <c r="O292" s="2"/>
      <c r="P292" s="2"/>
    </row>
    <row r="293" spans="1:16" x14ac:dyDescent="0.2">
      <c r="A293" s="7">
        <v>2009</v>
      </c>
      <c r="C293" s="11">
        <v>-21763</v>
      </c>
      <c r="D293" s="11">
        <v>4409</v>
      </c>
      <c r="E293" s="11">
        <v>-1117</v>
      </c>
      <c r="F293" s="11">
        <v>-1997</v>
      </c>
      <c r="G293" s="11">
        <v>-2962</v>
      </c>
      <c r="H293" s="11">
        <v>-7128</v>
      </c>
      <c r="I293" s="11">
        <v>-8795</v>
      </c>
      <c r="J293" s="11">
        <v>-12968</v>
      </c>
      <c r="K293" s="10" t="s">
        <v>28</v>
      </c>
      <c r="M293" s="2"/>
      <c r="N293" s="2"/>
      <c r="O293" s="2"/>
      <c r="P293" s="2"/>
    </row>
    <row r="294" spans="1:16" x14ac:dyDescent="0.2">
      <c r="A294" s="7">
        <v>2010</v>
      </c>
      <c r="C294" s="11">
        <v>-7337</v>
      </c>
      <c r="D294" s="11">
        <v>5858</v>
      </c>
      <c r="E294" s="11">
        <v>760</v>
      </c>
      <c r="F294" s="11">
        <v>-12</v>
      </c>
      <c r="G294" s="11">
        <v>-2476</v>
      </c>
      <c r="H294" s="11">
        <v>-3206</v>
      </c>
      <c r="I294" s="11">
        <v>924</v>
      </c>
      <c r="J294" s="11">
        <v>-8261</v>
      </c>
      <c r="K294" s="10" t="s">
        <v>28</v>
      </c>
      <c r="M294" s="2"/>
      <c r="N294" s="2"/>
      <c r="O294" s="2"/>
      <c r="P294" s="2"/>
    </row>
    <row r="295" spans="1:16" x14ac:dyDescent="0.2">
      <c r="A295" s="7" t="s">
        <v>67</v>
      </c>
      <c r="C295" s="11">
        <f>SUM(C288:C294)</f>
        <v>833</v>
      </c>
      <c r="D295" s="11">
        <f t="shared" ref="D295" si="190">SUM(D288:D294)</f>
        <v>34656</v>
      </c>
      <c r="E295" s="11">
        <f t="shared" ref="E295" si="191">SUM(E288:E294)</f>
        <v>3046</v>
      </c>
      <c r="F295" s="11">
        <f t="shared" ref="F295" si="192">SUM(F288:F294)</f>
        <v>-2654</v>
      </c>
      <c r="G295" s="11">
        <f t="shared" ref="G295" si="193">SUM(G288:G294)</f>
        <v>25</v>
      </c>
      <c r="H295" s="11">
        <f t="shared" ref="H295" si="194">SUM(H288:H294)</f>
        <v>-9893</v>
      </c>
      <c r="I295" s="11">
        <f t="shared" ref="I295" si="195">SUM(I288:I294)</f>
        <v>25180</v>
      </c>
      <c r="J295" s="11">
        <f t="shared" ref="J295" si="196">SUM(J288:J294)</f>
        <v>-24347</v>
      </c>
      <c r="K295" s="10" t="s">
        <v>28</v>
      </c>
      <c r="M295" s="2"/>
      <c r="N295" s="2"/>
      <c r="O295" s="2"/>
      <c r="P295" s="2"/>
    </row>
    <row r="296" spans="1:16" x14ac:dyDescent="0.2">
      <c r="A296" s="7" t="s">
        <v>66</v>
      </c>
      <c r="C296" s="11">
        <v>833</v>
      </c>
      <c r="D296" s="11">
        <v>34656</v>
      </c>
      <c r="E296" s="11">
        <v>3046</v>
      </c>
      <c r="F296" s="11">
        <v>-2654</v>
      </c>
      <c r="G296" s="11">
        <v>25</v>
      </c>
      <c r="H296" s="11">
        <v>-9893</v>
      </c>
      <c r="I296" s="11">
        <v>25180</v>
      </c>
      <c r="J296" s="11">
        <v>-24347</v>
      </c>
      <c r="K296" s="10" t="s">
        <v>28</v>
      </c>
      <c r="M296" s="2"/>
      <c r="N296" s="2"/>
      <c r="O296" s="2"/>
      <c r="P296" s="2"/>
    </row>
    <row r="297" spans="1:16" x14ac:dyDescent="0.2">
      <c r="A297" s="7"/>
      <c r="C297" s="11"/>
      <c r="D297" s="11"/>
      <c r="E297" s="11"/>
      <c r="F297" s="11"/>
      <c r="G297" s="11"/>
      <c r="H297" s="11"/>
      <c r="I297" s="11"/>
      <c r="J297" s="11"/>
      <c r="K297" s="10"/>
      <c r="M297" s="2"/>
      <c r="N297" s="2"/>
      <c r="O297" s="2"/>
      <c r="P297" s="2"/>
    </row>
    <row r="298" spans="1:16" x14ac:dyDescent="0.2">
      <c r="A298" s="21">
        <v>2004</v>
      </c>
      <c r="B298" s="20"/>
      <c r="C298" s="23">
        <v>54027</v>
      </c>
      <c r="D298" s="23">
        <v>10425</v>
      </c>
      <c r="E298" s="23">
        <v>5033</v>
      </c>
      <c r="F298" s="23">
        <v>4819</v>
      </c>
      <c r="G298" s="23">
        <v>7419</v>
      </c>
      <c r="H298" s="23">
        <v>5296</v>
      </c>
      <c r="I298" s="23">
        <v>32992</v>
      </c>
      <c r="J298" s="23">
        <v>21035</v>
      </c>
      <c r="K298" s="20" t="s">
        <v>29</v>
      </c>
      <c r="M298" s="2"/>
      <c r="N298" s="2"/>
      <c r="O298" s="2"/>
      <c r="P298" s="2"/>
    </row>
    <row r="299" spans="1:16" x14ac:dyDescent="0.2">
      <c r="A299" s="21">
        <v>2005</v>
      </c>
      <c r="B299" s="20"/>
      <c r="C299" s="23">
        <v>67846</v>
      </c>
      <c r="D299" s="23">
        <v>14003</v>
      </c>
      <c r="E299" s="23">
        <v>5370</v>
      </c>
      <c r="F299" s="23">
        <v>6028</v>
      </c>
      <c r="G299" s="23">
        <v>9336</v>
      </c>
      <c r="H299" s="23">
        <v>12142</v>
      </c>
      <c r="I299" s="23">
        <v>46879</v>
      </c>
      <c r="J299" s="23">
        <v>20967</v>
      </c>
      <c r="K299" s="24" t="s">
        <v>29</v>
      </c>
      <c r="M299" s="2"/>
      <c r="N299" s="2"/>
      <c r="O299" s="2"/>
      <c r="P299" s="2"/>
    </row>
    <row r="300" spans="1:16" x14ac:dyDescent="0.2">
      <c r="A300" s="21">
        <v>2006</v>
      </c>
      <c r="B300" s="20"/>
      <c r="C300" s="23">
        <v>77185</v>
      </c>
      <c r="D300" s="23">
        <v>12562</v>
      </c>
      <c r="E300" s="23">
        <v>7514</v>
      </c>
      <c r="F300" s="23">
        <v>6213</v>
      </c>
      <c r="G300" s="23">
        <v>9561</v>
      </c>
      <c r="H300" s="23">
        <v>10509</v>
      </c>
      <c r="I300" s="23">
        <v>46359</v>
      </c>
      <c r="J300" s="23">
        <v>30826</v>
      </c>
      <c r="K300" s="24" t="s">
        <v>29</v>
      </c>
      <c r="M300" s="2"/>
      <c r="N300" s="2"/>
      <c r="O300" s="2"/>
      <c r="P300" s="2"/>
    </row>
    <row r="301" spans="1:16" x14ac:dyDescent="0.2">
      <c r="A301" s="7">
        <v>2007</v>
      </c>
      <c r="C301" s="11">
        <v>42468</v>
      </c>
      <c r="D301" s="11">
        <v>9516</v>
      </c>
      <c r="E301" s="11">
        <v>4144</v>
      </c>
      <c r="F301" s="11">
        <v>2743</v>
      </c>
      <c r="G301" s="11">
        <v>1112</v>
      </c>
      <c r="H301" s="11">
        <v>-1304</v>
      </c>
      <c r="I301" s="11">
        <v>16211</v>
      </c>
      <c r="J301" s="11">
        <v>26257</v>
      </c>
      <c r="K301" s="1" t="s">
        <v>29</v>
      </c>
      <c r="L301" s="9"/>
      <c r="M301" s="2"/>
      <c r="N301" s="2"/>
      <c r="O301" s="2"/>
      <c r="P301" s="2"/>
    </row>
    <row r="302" spans="1:16" x14ac:dyDescent="0.2">
      <c r="A302" s="7">
        <v>2008</v>
      </c>
      <c r="C302" s="11">
        <v>-29438</v>
      </c>
      <c r="D302" s="11">
        <v>6060</v>
      </c>
      <c r="E302" s="11">
        <v>557</v>
      </c>
      <c r="F302" s="11">
        <v>-1728</v>
      </c>
      <c r="G302" s="11">
        <v>-8121</v>
      </c>
      <c r="H302" s="11">
        <v>-8714</v>
      </c>
      <c r="I302" s="11">
        <v>-11946</v>
      </c>
      <c r="J302" s="11">
        <v>-17492</v>
      </c>
      <c r="K302" s="10" t="s">
        <v>29</v>
      </c>
      <c r="L302" s="8"/>
      <c r="M302" s="2"/>
      <c r="N302" s="2"/>
      <c r="O302" s="2"/>
      <c r="P302" s="2"/>
    </row>
    <row r="303" spans="1:16" ht="12" customHeight="1" x14ac:dyDescent="0.2">
      <c r="A303" s="7">
        <v>2009</v>
      </c>
      <c r="C303" s="11">
        <v>-106328</v>
      </c>
      <c r="D303" s="11">
        <v>3766</v>
      </c>
      <c r="E303" s="11">
        <v>-3857</v>
      </c>
      <c r="F303" s="11">
        <v>-7537</v>
      </c>
      <c r="G303" s="11">
        <v>-20520</v>
      </c>
      <c r="H303" s="11">
        <v>-23348</v>
      </c>
      <c r="I303" s="11">
        <v>-51496</v>
      </c>
      <c r="J303" s="11">
        <v>-54832</v>
      </c>
      <c r="K303" s="10" t="s">
        <v>29</v>
      </c>
      <c r="L303" s="8"/>
    </row>
    <row r="304" spans="1:16" x14ac:dyDescent="0.2">
      <c r="A304" s="7">
        <v>2010</v>
      </c>
      <c r="C304" s="11">
        <v>-41760</v>
      </c>
      <c r="D304" s="11">
        <v>5309</v>
      </c>
      <c r="E304" s="11">
        <v>362</v>
      </c>
      <c r="F304" s="11">
        <v>-3632</v>
      </c>
      <c r="G304" s="11">
        <v>-10618</v>
      </c>
      <c r="H304" s="11">
        <v>-6718</v>
      </c>
      <c r="I304" s="11">
        <v>-15297</v>
      </c>
      <c r="J304" s="11">
        <v>-26463</v>
      </c>
      <c r="K304" s="10" t="s">
        <v>29</v>
      </c>
    </row>
    <row r="305" spans="1:11" x14ac:dyDescent="0.2">
      <c r="A305" s="7" t="s">
        <v>67</v>
      </c>
      <c r="C305" s="11">
        <f>SUM(C298:C304)</f>
        <v>64000</v>
      </c>
      <c r="D305" s="11">
        <f t="shared" ref="D305" si="197">SUM(D298:D304)</f>
        <v>61641</v>
      </c>
      <c r="E305" s="11">
        <f t="shared" ref="E305" si="198">SUM(E298:E304)</f>
        <v>19123</v>
      </c>
      <c r="F305" s="11">
        <f t="shared" ref="F305" si="199">SUM(F298:F304)</f>
        <v>6906</v>
      </c>
      <c r="G305" s="11">
        <f t="shared" ref="G305" si="200">SUM(G298:G304)</f>
        <v>-11831</v>
      </c>
      <c r="H305" s="11">
        <f t="shared" ref="H305" si="201">SUM(H298:H304)</f>
        <v>-12137</v>
      </c>
      <c r="I305" s="11">
        <f t="shared" ref="I305" si="202">SUM(I298:I304)</f>
        <v>63702</v>
      </c>
      <c r="J305" s="11">
        <f t="shared" ref="J305" si="203">SUM(J298:J304)</f>
        <v>298</v>
      </c>
      <c r="K305" s="10" t="s">
        <v>29</v>
      </c>
    </row>
    <row r="306" spans="1:11" x14ac:dyDescent="0.2">
      <c r="A306" s="7" t="s">
        <v>66</v>
      </c>
      <c r="C306" s="11">
        <v>64000</v>
      </c>
      <c r="D306" s="11">
        <v>61641</v>
      </c>
      <c r="E306" s="11">
        <v>19123</v>
      </c>
      <c r="F306" s="11">
        <v>6906</v>
      </c>
      <c r="G306" s="11">
        <v>-11831</v>
      </c>
      <c r="H306" s="11">
        <v>-12137</v>
      </c>
      <c r="I306" s="11">
        <v>63702</v>
      </c>
      <c r="J306" s="11">
        <v>298</v>
      </c>
      <c r="K306" s="10" t="s">
        <v>29</v>
      </c>
    </row>
    <row r="307" spans="1:11" x14ac:dyDescent="0.2">
      <c r="A307" s="7"/>
      <c r="C307" s="11"/>
      <c r="D307" s="11"/>
      <c r="E307" s="11"/>
      <c r="F307" s="11"/>
      <c r="G307" s="11"/>
      <c r="H307" s="11"/>
      <c r="I307" s="11"/>
      <c r="J307" s="11"/>
      <c r="K307" s="10"/>
    </row>
    <row r="308" spans="1:11" x14ac:dyDescent="0.2">
      <c r="A308" s="21">
        <v>2004</v>
      </c>
      <c r="B308" s="20"/>
      <c r="C308" s="23">
        <v>9952</v>
      </c>
      <c r="D308" s="23">
        <v>5409</v>
      </c>
      <c r="E308" s="23">
        <v>878</v>
      </c>
      <c r="F308" s="23">
        <v>573</v>
      </c>
      <c r="G308" s="23">
        <v>946</v>
      </c>
      <c r="H308" s="23">
        <v>-410</v>
      </c>
      <c r="I308" s="23">
        <v>7396</v>
      </c>
      <c r="J308" s="23">
        <v>2556</v>
      </c>
      <c r="K308" s="20" t="s">
        <v>30</v>
      </c>
    </row>
    <row r="309" spans="1:11" x14ac:dyDescent="0.2">
      <c r="A309" s="21">
        <v>2005</v>
      </c>
      <c r="B309" s="20"/>
      <c r="C309" s="23">
        <v>10759</v>
      </c>
      <c r="D309" s="23">
        <v>3965</v>
      </c>
      <c r="E309" s="23">
        <v>515</v>
      </c>
      <c r="F309" s="23">
        <v>-213</v>
      </c>
      <c r="G309" s="23">
        <v>409</v>
      </c>
      <c r="H309" s="23">
        <v>-613</v>
      </c>
      <c r="I309" s="23">
        <v>4063</v>
      </c>
      <c r="J309" s="23">
        <v>6696</v>
      </c>
      <c r="K309" s="24" t="s">
        <v>30</v>
      </c>
    </row>
    <row r="310" spans="1:11" x14ac:dyDescent="0.2">
      <c r="A310" s="21">
        <v>2006</v>
      </c>
      <c r="B310" s="20"/>
      <c r="C310" s="23">
        <v>14549</v>
      </c>
      <c r="D310" s="23">
        <v>4281</v>
      </c>
      <c r="E310" s="23">
        <v>597</v>
      </c>
      <c r="F310" s="23">
        <v>1015</v>
      </c>
      <c r="G310" s="23">
        <v>2131</v>
      </c>
      <c r="H310" s="23">
        <v>1889</v>
      </c>
      <c r="I310" s="23">
        <v>9913</v>
      </c>
      <c r="J310" s="23">
        <v>4636</v>
      </c>
      <c r="K310" s="24" t="s">
        <v>30</v>
      </c>
    </row>
    <row r="311" spans="1:11" x14ac:dyDescent="0.2">
      <c r="A311" s="7">
        <v>2007</v>
      </c>
      <c r="C311" s="11">
        <v>312</v>
      </c>
      <c r="D311" s="11">
        <v>3135</v>
      </c>
      <c r="E311" s="11">
        <v>-681</v>
      </c>
      <c r="F311" s="11">
        <v>-1769</v>
      </c>
      <c r="G311" s="11">
        <v>-2192</v>
      </c>
      <c r="H311" s="11">
        <v>-1817</v>
      </c>
      <c r="I311" s="11">
        <v>-3324</v>
      </c>
      <c r="J311" s="11">
        <v>3636</v>
      </c>
      <c r="K311" s="1" t="s">
        <v>30</v>
      </c>
    </row>
    <row r="312" spans="1:11" x14ac:dyDescent="0.2">
      <c r="A312" s="7">
        <v>2008</v>
      </c>
      <c r="C312" s="11">
        <v>22972</v>
      </c>
      <c r="D312" s="11">
        <v>2539</v>
      </c>
      <c r="E312" s="11">
        <v>-1113</v>
      </c>
      <c r="F312" s="11">
        <v>-881</v>
      </c>
      <c r="G312" s="11">
        <v>-171</v>
      </c>
      <c r="H312" s="11">
        <v>2021</v>
      </c>
      <c r="I312" s="11">
        <v>2395</v>
      </c>
      <c r="J312" s="11">
        <v>20577</v>
      </c>
      <c r="K312" s="10" t="s">
        <v>30</v>
      </c>
    </row>
    <row r="313" spans="1:11" x14ac:dyDescent="0.2">
      <c r="A313" s="7">
        <v>2009</v>
      </c>
      <c r="C313" s="11">
        <v>-25829</v>
      </c>
      <c r="D313" s="11">
        <v>1020</v>
      </c>
      <c r="E313" s="11">
        <v>-2186</v>
      </c>
      <c r="F313" s="11">
        <v>-2830</v>
      </c>
      <c r="G313" s="11">
        <v>-8368</v>
      </c>
      <c r="H313" s="11">
        <v>-5711</v>
      </c>
      <c r="I313" s="11">
        <v>-18075</v>
      </c>
      <c r="J313" s="11">
        <v>-7754</v>
      </c>
      <c r="K313" s="10" t="s">
        <v>30</v>
      </c>
    </row>
    <row r="314" spans="1:11" x14ac:dyDescent="0.2">
      <c r="A314" s="7">
        <v>2010</v>
      </c>
      <c r="C314" s="11">
        <v>972</v>
      </c>
      <c r="D314" s="11">
        <v>3681</v>
      </c>
      <c r="E314" s="11">
        <v>-94</v>
      </c>
      <c r="F314" s="11">
        <v>-256</v>
      </c>
      <c r="G314" s="11">
        <v>-2822</v>
      </c>
      <c r="H314" s="11">
        <v>-827</v>
      </c>
      <c r="I314" s="11">
        <v>-318</v>
      </c>
      <c r="J314" s="11">
        <v>1290</v>
      </c>
      <c r="K314" s="10" t="s">
        <v>30</v>
      </c>
    </row>
    <row r="315" spans="1:11" x14ac:dyDescent="0.2">
      <c r="A315" s="7" t="s">
        <v>67</v>
      </c>
      <c r="C315" s="11">
        <f>SUM(C308:C314)</f>
        <v>33687</v>
      </c>
      <c r="D315" s="11">
        <f t="shared" ref="D315" si="204">SUM(D308:D314)</f>
        <v>24030</v>
      </c>
      <c r="E315" s="11">
        <f t="shared" ref="E315" si="205">SUM(E308:E314)</f>
        <v>-2084</v>
      </c>
      <c r="F315" s="11">
        <f t="shared" ref="F315" si="206">SUM(F308:F314)</f>
        <v>-4361</v>
      </c>
      <c r="G315" s="11">
        <f t="shared" ref="G315" si="207">SUM(G308:G314)</f>
        <v>-10067</v>
      </c>
      <c r="H315" s="11">
        <f t="shared" ref="H315" si="208">SUM(H308:H314)</f>
        <v>-5468</v>
      </c>
      <c r="I315" s="11">
        <f t="shared" ref="I315" si="209">SUM(I308:I314)</f>
        <v>2050</v>
      </c>
      <c r="J315" s="11">
        <f t="shared" ref="J315" si="210">SUM(J308:J314)</f>
        <v>31637</v>
      </c>
      <c r="K315" s="10" t="s">
        <v>30</v>
      </c>
    </row>
    <row r="316" spans="1:11" x14ac:dyDescent="0.2">
      <c r="A316" s="7" t="s">
        <v>66</v>
      </c>
      <c r="C316" s="11">
        <v>33687</v>
      </c>
      <c r="D316" s="11">
        <v>24030</v>
      </c>
      <c r="E316" s="11">
        <v>-2084</v>
      </c>
      <c r="F316" s="11">
        <v>-4361</v>
      </c>
      <c r="G316" s="11">
        <v>-10067</v>
      </c>
      <c r="H316" s="11">
        <v>-5468</v>
      </c>
      <c r="I316" s="11">
        <v>2050</v>
      </c>
      <c r="J316" s="11">
        <v>31637</v>
      </c>
      <c r="K316" s="10" t="s">
        <v>30</v>
      </c>
    </row>
    <row r="317" spans="1:11" x14ac:dyDescent="0.2">
      <c r="A317" s="7"/>
      <c r="C317" s="11"/>
      <c r="D317" s="11"/>
      <c r="E317" s="11"/>
      <c r="F317" s="11"/>
      <c r="G317" s="11"/>
      <c r="H317" s="11"/>
      <c r="I317" s="11"/>
      <c r="J317" s="11"/>
      <c r="K317" s="10"/>
    </row>
    <row r="318" spans="1:11" x14ac:dyDescent="0.2">
      <c r="A318" s="21">
        <v>2004</v>
      </c>
      <c r="B318" s="20"/>
      <c r="C318" s="23">
        <v>33962</v>
      </c>
      <c r="D318" s="23">
        <v>34153</v>
      </c>
      <c r="E318" s="23">
        <v>9294</v>
      </c>
      <c r="F318" s="23">
        <v>3612</v>
      </c>
      <c r="G318" s="23">
        <v>7827</v>
      </c>
      <c r="H318" s="23">
        <v>5408</v>
      </c>
      <c r="I318" s="23">
        <v>60294</v>
      </c>
      <c r="J318" s="23">
        <v>-26332</v>
      </c>
      <c r="K318" s="20" t="s">
        <v>31</v>
      </c>
    </row>
    <row r="319" spans="1:11" x14ac:dyDescent="0.2">
      <c r="A319" s="21">
        <v>2005</v>
      </c>
      <c r="B319" s="20"/>
      <c r="C319" s="23">
        <v>-17642</v>
      </c>
      <c r="D319" s="23">
        <v>23010</v>
      </c>
      <c r="E319" s="23">
        <v>-132</v>
      </c>
      <c r="F319" s="23">
        <v>-665</v>
      </c>
      <c r="G319" s="23">
        <v>-5643</v>
      </c>
      <c r="H319" s="23">
        <v>-10203</v>
      </c>
      <c r="I319" s="23">
        <v>6367</v>
      </c>
      <c r="J319" s="23">
        <v>-24009</v>
      </c>
      <c r="K319" s="24" t="s">
        <v>31</v>
      </c>
    </row>
    <row r="320" spans="1:11" x14ac:dyDescent="0.2">
      <c r="A320" s="21">
        <v>2006</v>
      </c>
      <c r="B320" s="20"/>
      <c r="C320" s="23">
        <v>47100</v>
      </c>
      <c r="D320" s="23">
        <v>30744</v>
      </c>
      <c r="E320" s="23">
        <v>6742</v>
      </c>
      <c r="F320" s="23">
        <v>6809</v>
      </c>
      <c r="G320" s="23">
        <v>8196</v>
      </c>
      <c r="H320" s="23">
        <v>-1934</v>
      </c>
      <c r="I320" s="23">
        <v>50557</v>
      </c>
      <c r="J320" s="23">
        <v>-3457</v>
      </c>
      <c r="K320" s="24" t="s">
        <v>31</v>
      </c>
    </row>
    <row r="321" spans="1:11" x14ac:dyDescent="0.2">
      <c r="A321" s="7">
        <v>2007</v>
      </c>
      <c r="C321" s="11">
        <v>27849</v>
      </c>
      <c r="D321" s="11">
        <v>24814</v>
      </c>
      <c r="E321" s="11">
        <v>-1092</v>
      </c>
      <c r="F321" s="11">
        <v>-1698</v>
      </c>
      <c r="G321" s="11">
        <v>-3958</v>
      </c>
      <c r="H321" s="11">
        <v>-1343</v>
      </c>
      <c r="I321" s="11">
        <v>16723</v>
      </c>
      <c r="J321" s="11">
        <v>11126</v>
      </c>
      <c r="K321" s="1" t="s">
        <v>31</v>
      </c>
    </row>
    <row r="322" spans="1:11" x14ac:dyDescent="0.2">
      <c r="A322" s="7">
        <v>2008</v>
      </c>
      <c r="C322" s="11">
        <v>-1632</v>
      </c>
      <c r="D322" s="11">
        <v>18499</v>
      </c>
      <c r="E322" s="11">
        <v>-4392</v>
      </c>
      <c r="F322" s="11">
        <v>-4647</v>
      </c>
      <c r="G322" s="11">
        <v>1186</v>
      </c>
      <c r="H322" s="11">
        <v>-8131</v>
      </c>
      <c r="I322" s="11">
        <v>2515</v>
      </c>
      <c r="J322" s="11">
        <v>-4147</v>
      </c>
      <c r="K322" s="10" t="s">
        <v>31</v>
      </c>
    </row>
    <row r="323" spans="1:11" x14ac:dyDescent="0.2">
      <c r="A323" s="7">
        <v>2009</v>
      </c>
      <c r="C323" s="11">
        <v>-180491</v>
      </c>
      <c r="D323" s="11">
        <v>4615</v>
      </c>
      <c r="E323" s="11">
        <v>-15066</v>
      </c>
      <c r="F323" s="11">
        <v>-18484</v>
      </c>
      <c r="G323" s="11">
        <v>-40958</v>
      </c>
      <c r="H323" s="11">
        <v>-32390</v>
      </c>
      <c r="I323" s="11">
        <v>-102283</v>
      </c>
      <c r="J323" s="11">
        <v>-78208</v>
      </c>
      <c r="K323" s="10" t="s">
        <v>31</v>
      </c>
    </row>
    <row r="324" spans="1:11" x14ac:dyDescent="0.2">
      <c r="A324" s="7">
        <v>2010</v>
      </c>
      <c r="C324" s="11">
        <v>-55740</v>
      </c>
      <c r="D324" s="11">
        <v>13651</v>
      </c>
      <c r="E324" s="11">
        <v>-3359</v>
      </c>
      <c r="F324" s="11">
        <v>-4713</v>
      </c>
      <c r="G324" s="11">
        <v>-20630</v>
      </c>
      <c r="H324" s="11">
        <v>-10216</v>
      </c>
      <c r="I324" s="11">
        <v>-25267</v>
      </c>
      <c r="J324" s="11">
        <v>-30473</v>
      </c>
      <c r="K324" s="10" t="s">
        <v>31</v>
      </c>
    </row>
    <row r="325" spans="1:11" x14ac:dyDescent="0.2">
      <c r="A325" s="7" t="s">
        <v>67</v>
      </c>
      <c r="C325" s="11">
        <f>SUM(C318:C324)</f>
        <v>-146594</v>
      </c>
      <c r="D325" s="11">
        <f t="shared" ref="D325" si="211">SUM(D318:D324)</f>
        <v>149486</v>
      </c>
      <c r="E325" s="11">
        <f t="shared" ref="E325" si="212">SUM(E318:E324)</f>
        <v>-8005</v>
      </c>
      <c r="F325" s="11">
        <f t="shared" ref="F325" si="213">SUM(F318:F324)</f>
        <v>-19786</v>
      </c>
      <c r="G325" s="11">
        <f t="shared" ref="G325" si="214">SUM(G318:G324)</f>
        <v>-53980</v>
      </c>
      <c r="H325" s="11">
        <f t="shared" ref="H325" si="215">SUM(H318:H324)</f>
        <v>-58809</v>
      </c>
      <c r="I325" s="11">
        <f t="shared" ref="I325" si="216">SUM(I318:I324)</f>
        <v>8906</v>
      </c>
      <c r="J325" s="11">
        <f t="shared" ref="J325" si="217">SUM(J318:J324)</f>
        <v>-155500</v>
      </c>
      <c r="K325" s="10" t="s">
        <v>31</v>
      </c>
    </row>
    <row r="326" spans="1:11" x14ac:dyDescent="0.2">
      <c r="A326" s="7" t="s">
        <v>66</v>
      </c>
      <c r="C326" s="11">
        <v>-146594</v>
      </c>
      <c r="D326" s="11">
        <v>149486</v>
      </c>
      <c r="E326" s="11">
        <v>-8005</v>
      </c>
      <c r="F326" s="11">
        <v>-19786</v>
      </c>
      <c r="G326" s="11">
        <v>-53980</v>
      </c>
      <c r="H326" s="11">
        <v>-58809</v>
      </c>
      <c r="I326" s="11">
        <v>8906</v>
      </c>
      <c r="J326" s="11">
        <v>-155500</v>
      </c>
      <c r="K326" s="10" t="s">
        <v>31</v>
      </c>
    </row>
    <row r="327" spans="1:11" x14ac:dyDescent="0.2">
      <c r="A327" s="7"/>
      <c r="C327" s="11"/>
      <c r="D327" s="11"/>
      <c r="E327" s="11"/>
      <c r="F327" s="11"/>
      <c r="G327" s="11"/>
      <c r="H327" s="11"/>
      <c r="I327" s="11"/>
      <c r="J327" s="11"/>
      <c r="K327" s="10"/>
    </row>
    <row r="328" spans="1:11" x14ac:dyDescent="0.2">
      <c r="A328" s="7"/>
      <c r="C328" s="11"/>
      <c r="D328" s="11"/>
      <c r="E328" s="11"/>
      <c r="F328" s="11"/>
      <c r="G328" s="11"/>
      <c r="H328" s="11"/>
      <c r="I328" s="11"/>
      <c r="J328" s="11"/>
      <c r="K328" s="10"/>
    </row>
    <row r="329" spans="1:11" x14ac:dyDescent="0.2">
      <c r="A329" s="21">
        <v>2004</v>
      </c>
      <c r="B329" s="20"/>
      <c r="C329" s="23">
        <v>8594</v>
      </c>
      <c r="D329" s="23">
        <v>6586</v>
      </c>
      <c r="E329" s="23">
        <v>2230</v>
      </c>
      <c r="F329" s="23">
        <v>2312</v>
      </c>
      <c r="G329" s="23">
        <v>-164</v>
      </c>
      <c r="H329" s="23">
        <v>1377</v>
      </c>
      <c r="I329" s="23">
        <v>12341</v>
      </c>
      <c r="J329" s="23">
        <v>-3747</v>
      </c>
      <c r="K329" s="20" t="s">
        <v>32</v>
      </c>
    </row>
    <row r="330" spans="1:11" x14ac:dyDescent="0.2">
      <c r="A330" s="21">
        <v>2005</v>
      </c>
      <c r="B330" s="20"/>
      <c r="C330" s="23">
        <v>15437</v>
      </c>
      <c r="D330" s="23">
        <v>6354</v>
      </c>
      <c r="E330" s="23">
        <v>1203</v>
      </c>
      <c r="F330" s="23">
        <v>750</v>
      </c>
      <c r="G330" s="23">
        <v>1234</v>
      </c>
      <c r="H330" s="23">
        <v>-1157</v>
      </c>
      <c r="I330" s="23">
        <v>8384</v>
      </c>
      <c r="J330" s="23">
        <v>7053</v>
      </c>
      <c r="K330" s="24" t="s">
        <v>32</v>
      </c>
    </row>
    <row r="331" spans="1:11" x14ac:dyDescent="0.2">
      <c r="A331" s="21">
        <v>2006</v>
      </c>
      <c r="B331" s="20"/>
      <c r="C331" s="23">
        <v>33287</v>
      </c>
      <c r="D331" s="23">
        <v>7447</v>
      </c>
      <c r="E331" s="23">
        <v>2530</v>
      </c>
      <c r="F331" s="23">
        <v>1727</v>
      </c>
      <c r="G331" s="23">
        <v>4925</v>
      </c>
      <c r="H331" s="23">
        <v>2617</v>
      </c>
      <c r="I331" s="23">
        <v>19246</v>
      </c>
      <c r="J331" s="23">
        <v>14041</v>
      </c>
      <c r="K331" s="24" t="s">
        <v>32</v>
      </c>
    </row>
    <row r="332" spans="1:11" x14ac:dyDescent="0.2">
      <c r="A332" s="7">
        <v>2007</v>
      </c>
      <c r="C332" s="11">
        <v>19305</v>
      </c>
      <c r="D332" s="11">
        <v>6052</v>
      </c>
      <c r="E332" s="11">
        <v>956</v>
      </c>
      <c r="F332" s="11">
        <v>458</v>
      </c>
      <c r="G332" s="11">
        <v>-223</v>
      </c>
      <c r="H332" s="11">
        <v>1231</v>
      </c>
      <c r="I332" s="11">
        <v>8474</v>
      </c>
      <c r="J332" s="11">
        <v>10831</v>
      </c>
      <c r="K332" s="1" t="s">
        <v>32</v>
      </c>
    </row>
    <row r="333" spans="1:11" x14ac:dyDescent="0.2">
      <c r="A333" s="7">
        <v>2008</v>
      </c>
      <c r="C333" s="11">
        <v>4334</v>
      </c>
      <c r="D333" s="11">
        <v>4821</v>
      </c>
      <c r="E333" s="11">
        <v>-595</v>
      </c>
      <c r="F333" s="11">
        <v>-322</v>
      </c>
      <c r="G333" s="11">
        <v>-2107</v>
      </c>
      <c r="H333" s="11">
        <v>1541</v>
      </c>
      <c r="I333" s="11">
        <v>3338</v>
      </c>
      <c r="J333" s="11">
        <v>996</v>
      </c>
      <c r="K333" s="10" t="s">
        <v>32</v>
      </c>
    </row>
    <row r="334" spans="1:11" x14ac:dyDescent="0.2">
      <c r="A334" s="7">
        <v>2009</v>
      </c>
      <c r="C334" s="11">
        <v>-29379</v>
      </c>
      <c r="D334" s="11">
        <v>2607</v>
      </c>
      <c r="E334" s="11">
        <v>-3219</v>
      </c>
      <c r="F334" s="11">
        <v>-3563</v>
      </c>
      <c r="G334" s="11">
        <v>-7135</v>
      </c>
      <c r="H334" s="11">
        <v>-5321</v>
      </c>
      <c r="I334" s="11">
        <v>-16631</v>
      </c>
      <c r="J334" s="11">
        <v>-12748</v>
      </c>
      <c r="K334" s="10" t="s">
        <v>32</v>
      </c>
    </row>
    <row r="335" spans="1:11" x14ac:dyDescent="0.2">
      <c r="A335" s="7">
        <v>2010</v>
      </c>
      <c r="C335" s="11">
        <v>-10184</v>
      </c>
      <c r="D335" s="11">
        <v>2528</v>
      </c>
      <c r="E335" s="11">
        <v>-1643</v>
      </c>
      <c r="F335" s="11">
        <v>-997</v>
      </c>
      <c r="G335" s="11">
        <v>-2495</v>
      </c>
      <c r="H335" s="11">
        <v>-1073</v>
      </c>
      <c r="I335" s="11">
        <v>-3680</v>
      </c>
      <c r="J335" s="11">
        <v>-6504</v>
      </c>
      <c r="K335" s="10" t="s">
        <v>32</v>
      </c>
    </row>
    <row r="336" spans="1:11" x14ac:dyDescent="0.2">
      <c r="A336" s="7" t="s">
        <v>67</v>
      </c>
      <c r="C336" s="11">
        <f>SUM(C329:C335)</f>
        <v>41394</v>
      </c>
      <c r="D336" s="11">
        <f t="shared" ref="D336" si="218">SUM(D329:D335)</f>
        <v>36395</v>
      </c>
      <c r="E336" s="11">
        <f t="shared" ref="E336" si="219">SUM(E329:E335)</f>
        <v>1462</v>
      </c>
      <c r="F336" s="11">
        <f t="shared" ref="F336" si="220">SUM(F329:F335)</f>
        <v>365</v>
      </c>
      <c r="G336" s="11">
        <f t="shared" ref="G336" si="221">SUM(G329:G335)</f>
        <v>-5965</v>
      </c>
      <c r="H336" s="11">
        <f t="shared" ref="H336" si="222">SUM(H329:H335)</f>
        <v>-785</v>
      </c>
      <c r="I336" s="11">
        <f t="shared" ref="I336" si="223">SUM(I329:I335)</f>
        <v>31472</v>
      </c>
      <c r="J336" s="11">
        <f t="shared" ref="J336" si="224">SUM(J329:J335)</f>
        <v>9922</v>
      </c>
      <c r="K336" s="10" t="s">
        <v>32</v>
      </c>
    </row>
    <row r="337" spans="1:11" x14ac:dyDescent="0.2">
      <c r="A337" s="7" t="s">
        <v>66</v>
      </c>
      <c r="C337" s="11">
        <v>41394</v>
      </c>
      <c r="D337" s="11">
        <v>36395</v>
      </c>
      <c r="E337" s="11">
        <v>1462</v>
      </c>
      <c r="F337" s="11">
        <v>365</v>
      </c>
      <c r="G337" s="11">
        <v>-5965</v>
      </c>
      <c r="H337" s="11">
        <v>-785</v>
      </c>
      <c r="I337" s="11">
        <v>31472</v>
      </c>
      <c r="J337" s="11">
        <v>9922</v>
      </c>
      <c r="K337" s="10" t="s">
        <v>32</v>
      </c>
    </row>
    <row r="338" spans="1:11" x14ac:dyDescent="0.2">
      <c r="A338" s="7"/>
      <c r="C338" s="11"/>
      <c r="D338" s="11"/>
      <c r="E338" s="11"/>
      <c r="F338" s="11"/>
      <c r="G338" s="11"/>
      <c r="H338" s="11"/>
      <c r="I338" s="11"/>
      <c r="J338" s="11"/>
      <c r="K338" s="10"/>
    </row>
    <row r="339" spans="1:11" x14ac:dyDescent="0.2">
      <c r="A339" s="21">
        <v>2004</v>
      </c>
      <c r="B339" s="20"/>
      <c r="C339" s="23">
        <v>16447</v>
      </c>
      <c r="D339" s="23">
        <v>73450</v>
      </c>
      <c r="E339" s="23">
        <v>12934</v>
      </c>
      <c r="F339" s="23">
        <v>3604</v>
      </c>
      <c r="G339" s="23">
        <v>4809</v>
      </c>
      <c r="H339" s="23">
        <v>-7823</v>
      </c>
      <c r="I339" s="23">
        <v>86974</v>
      </c>
      <c r="J339" s="23">
        <v>-70527</v>
      </c>
      <c r="K339" s="20" t="s">
        <v>33</v>
      </c>
    </row>
    <row r="340" spans="1:11" x14ac:dyDescent="0.2">
      <c r="A340" s="21">
        <v>2005</v>
      </c>
      <c r="B340" s="20"/>
      <c r="C340" s="23">
        <v>-15633</v>
      </c>
      <c r="D340" s="23">
        <v>48421</v>
      </c>
      <c r="E340" s="23">
        <v>-1255</v>
      </c>
      <c r="F340" s="23">
        <v>-5967</v>
      </c>
      <c r="G340" s="23">
        <v>-15065</v>
      </c>
      <c r="H340" s="23">
        <v>1539</v>
      </c>
      <c r="I340" s="23">
        <v>27673</v>
      </c>
      <c r="J340" s="23">
        <v>-43306</v>
      </c>
      <c r="K340" s="24" t="s">
        <v>33</v>
      </c>
    </row>
    <row r="341" spans="1:11" x14ac:dyDescent="0.2">
      <c r="A341" s="21">
        <v>2006</v>
      </c>
      <c r="B341" s="20"/>
      <c r="C341" s="23">
        <v>114570</v>
      </c>
      <c r="D341" s="23">
        <v>61769</v>
      </c>
      <c r="E341" s="23">
        <v>15590</v>
      </c>
      <c r="F341" s="23">
        <v>9725</v>
      </c>
      <c r="G341" s="23">
        <v>10627</v>
      </c>
      <c r="H341" s="23">
        <v>384</v>
      </c>
      <c r="I341" s="23">
        <v>98095</v>
      </c>
      <c r="J341" s="23">
        <v>16475</v>
      </c>
      <c r="K341" s="24" t="s">
        <v>33</v>
      </c>
    </row>
    <row r="342" spans="1:11" x14ac:dyDescent="0.2">
      <c r="A342" s="7">
        <v>2007</v>
      </c>
      <c r="C342" s="11">
        <v>26837</v>
      </c>
      <c r="D342" s="11">
        <v>58104</v>
      </c>
      <c r="E342" s="11">
        <v>5047</v>
      </c>
      <c r="F342" s="11">
        <v>-1039</v>
      </c>
      <c r="G342" s="11">
        <v>1258</v>
      </c>
      <c r="H342" s="11">
        <v>6121</v>
      </c>
      <c r="I342" s="11">
        <v>69491</v>
      </c>
      <c r="J342" s="11">
        <v>-42654</v>
      </c>
      <c r="K342" s="1" t="s">
        <v>33</v>
      </c>
    </row>
    <row r="343" spans="1:11" x14ac:dyDescent="0.2">
      <c r="A343" s="7">
        <v>2008</v>
      </c>
      <c r="C343" s="11">
        <v>133195</v>
      </c>
      <c r="D343" s="11">
        <v>55253</v>
      </c>
      <c r="E343" s="11">
        <v>5645</v>
      </c>
      <c r="F343" s="11">
        <v>6733</v>
      </c>
      <c r="G343" s="11">
        <v>17430</v>
      </c>
      <c r="H343" s="11">
        <v>12402</v>
      </c>
      <c r="I343" s="11">
        <v>97463</v>
      </c>
      <c r="J343" s="11">
        <v>35732</v>
      </c>
      <c r="K343" s="10" t="s">
        <v>33</v>
      </c>
    </row>
    <row r="344" spans="1:11" x14ac:dyDescent="0.2">
      <c r="A344" s="7">
        <v>2009</v>
      </c>
      <c r="C344" s="11">
        <v>-266172</v>
      </c>
      <c r="D344" s="11">
        <v>38361</v>
      </c>
      <c r="E344" s="11">
        <v>-12514</v>
      </c>
      <c r="F344" s="11">
        <v>-22768</v>
      </c>
      <c r="G344" s="11">
        <v>-74739</v>
      </c>
      <c r="H344" s="11">
        <v>-68241</v>
      </c>
      <c r="I344" s="11">
        <v>-139901</v>
      </c>
      <c r="J344" s="11">
        <v>-126271</v>
      </c>
      <c r="K344" s="10" t="s">
        <v>33</v>
      </c>
    </row>
    <row r="345" spans="1:11" x14ac:dyDescent="0.2">
      <c r="A345" s="7">
        <v>2010</v>
      </c>
      <c r="C345" s="11">
        <v>-38093</v>
      </c>
      <c r="D345" s="11">
        <v>49240</v>
      </c>
      <c r="E345" s="11">
        <v>1223</v>
      </c>
      <c r="F345" s="11">
        <v>-6202</v>
      </c>
      <c r="G345" s="11">
        <v>-28187</v>
      </c>
      <c r="H345" s="11">
        <v>-16487</v>
      </c>
      <c r="I345" s="11">
        <v>-413</v>
      </c>
      <c r="J345" s="11">
        <v>-37680</v>
      </c>
      <c r="K345" s="10" t="s">
        <v>33</v>
      </c>
    </row>
    <row r="346" spans="1:11" x14ac:dyDescent="0.2">
      <c r="A346" s="7" t="s">
        <v>67</v>
      </c>
      <c r="C346" s="11">
        <f>SUM(C339:C345)</f>
        <v>-28849</v>
      </c>
      <c r="D346" s="11">
        <f t="shared" ref="D346" si="225">SUM(D339:D345)</f>
        <v>384598</v>
      </c>
      <c r="E346" s="11">
        <f t="shared" ref="E346" si="226">SUM(E339:E345)</f>
        <v>26670</v>
      </c>
      <c r="F346" s="11">
        <f t="shared" ref="F346" si="227">SUM(F339:F345)</f>
        <v>-15914</v>
      </c>
      <c r="G346" s="11">
        <f t="shared" ref="G346" si="228">SUM(G339:G345)</f>
        <v>-83867</v>
      </c>
      <c r="H346" s="11">
        <f t="shared" ref="H346" si="229">SUM(H339:H345)</f>
        <v>-72105</v>
      </c>
      <c r="I346" s="11">
        <f t="shared" ref="I346" si="230">SUM(I339:I345)</f>
        <v>239382</v>
      </c>
      <c r="J346" s="11">
        <f t="shared" ref="J346" si="231">SUM(J339:J345)</f>
        <v>-268231</v>
      </c>
      <c r="K346" s="10" t="s">
        <v>33</v>
      </c>
    </row>
    <row r="347" spans="1:11" x14ac:dyDescent="0.2">
      <c r="A347" s="7" t="s">
        <v>66</v>
      </c>
      <c r="C347" s="11">
        <v>-28849</v>
      </c>
      <c r="D347" s="11">
        <v>384598</v>
      </c>
      <c r="E347" s="11">
        <v>26670</v>
      </c>
      <c r="F347" s="11">
        <v>-15914</v>
      </c>
      <c r="G347" s="11">
        <v>-83867</v>
      </c>
      <c r="H347" s="11">
        <v>-72105</v>
      </c>
      <c r="I347" s="11">
        <v>239382</v>
      </c>
      <c r="J347" s="11">
        <v>-268231</v>
      </c>
      <c r="K347" s="10" t="s">
        <v>33</v>
      </c>
    </row>
    <row r="348" spans="1:11" x14ac:dyDescent="0.2">
      <c r="A348" s="7"/>
      <c r="C348" s="11"/>
      <c r="D348" s="11"/>
      <c r="E348" s="11"/>
      <c r="F348" s="11"/>
      <c r="G348" s="11"/>
      <c r="H348" s="11"/>
      <c r="I348" s="11"/>
      <c r="J348" s="11"/>
      <c r="K348" s="10"/>
    </row>
    <row r="349" spans="1:11" x14ac:dyDescent="0.2">
      <c r="A349" s="21">
        <v>2004</v>
      </c>
      <c r="B349" s="20"/>
      <c r="C349" s="23">
        <v>21218</v>
      </c>
      <c r="D349" s="23">
        <v>29837</v>
      </c>
      <c r="E349" s="23">
        <v>11775</v>
      </c>
      <c r="F349" s="23">
        <v>10286</v>
      </c>
      <c r="G349" s="23">
        <v>10525</v>
      </c>
      <c r="H349" s="23">
        <v>-5864</v>
      </c>
      <c r="I349" s="23">
        <v>56559</v>
      </c>
      <c r="J349" s="23">
        <v>-35341</v>
      </c>
      <c r="K349" s="20" t="s">
        <v>34</v>
      </c>
    </row>
    <row r="350" spans="1:11" x14ac:dyDescent="0.2">
      <c r="A350" s="21">
        <v>2005</v>
      </c>
      <c r="B350" s="20"/>
      <c r="C350" s="23">
        <v>48872</v>
      </c>
      <c r="D350" s="23">
        <v>24990</v>
      </c>
      <c r="E350" s="23">
        <v>4830</v>
      </c>
      <c r="F350" s="23">
        <v>188</v>
      </c>
      <c r="G350" s="23">
        <v>-10019</v>
      </c>
      <c r="H350" s="23">
        <v>6778</v>
      </c>
      <c r="I350" s="23">
        <v>26767</v>
      </c>
      <c r="J350" s="23">
        <v>22105</v>
      </c>
      <c r="K350" s="24" t="s">
        <v>34</v>
      </c>
    </row>
    <row r="351" spans="1:11" x14ac:dyDescent="0.2">
      <c r="A351" s="21">
        <v>2006</v>
      </c>
      <c r="B351" s="20"/>
      <c r="C351" s="23">
        <v>114164</v>
      </c>
      <c r="D351" s="23">
        <v>31414</v>
      </c>
      <c r="E351" s="23">
        <v>9942</v>
      </c>
      <c r="F351" s="23">
        <v>10822</v>
      </c>
      <c r="G351" s="23">
        <v>17385</v>
      </c>
      <c r="H351" s="23">
        <v>13194</v>
      </c>
      <c r="I351" s="23">
        <v>82757</v>
      </c>
      <c r="J351" s="23">
        <v>31407</v>
      </c>
      <c r="K351" s="24" t="s">
        <v>34</v>
      </c>
    </row>
    <row r="352" spans="1:11" x14ac:dyDescent="0.2">
      <c r="A352" s="7">
        <v>2007</v>
      </c>
      <c r="C352" s="11">
        <v>58107</v>
      </c>
      <c r="D352" s="11">
        <v>27414</v>
      </c>
      <c r="E352" s="11">
        <v>5542</v>
      </c>
      <c r="F352" s="11">
        <v>1205</v>
      </c>
      <c r="G352" s="11">
        <v>6744</v>
      </c>
      <c r="H352" s="11">
        <v>-7663</v>
      </c>
      <c r="I352" s="11">
        <v>33242</v>
      </c>
      <c r="J352" s="11">
        <v>24865</v>
      </c>
      <c r="K352" s="1" t="s">
        <v>34</v>
      </c>
    </row>
    <row r="353" spans="1:11" x14ac:dyDescent="0.2">
      <c r="A353" s="7">
        <v>2008</v>
      </c>
      <c r="C353" s="11">
        <v>27144</v>
      </c>
      <c r="D353" s="11">
        <v>20054</v>
      </c>
      <c r="E353" s="11">
        <v>-75</v>
      </c>
      <c r="F353" s="11">
        <v>-3140</v>
      </c>
      <c r="G353" s="11">
        <v>-56</v>
      </c>
      <c r="H353" s="11">
        <v>6641</v>
      </c>
      <c r="I353" s="11">
        <v>23424</v>
      </c>
      <c r="J353" s="11">
        <v>3720</v>
      </c>
      <c r="K353" s="10" t="s">
        <v>34</v>
      </c>
    </row>
    <row r="354" spans="1:11" x14ac:dyDescent="0.2">
      <c r="A354" s="7">
        <v>2009</v>
      </c>
      <c r="C354" s="11">
        <v>-213260</v>
      </c>
      <c r="D354" s="11">
        <v>1679</v>
      </c>
      <c r="E354" s="11">
        <v>-16366</v>
      </c>
      <c r="F354" s="11">
        <v>-22146</v>
      </c>
      <c r="G354" s="11">
        <v>-55229</v>
      </c>
      <c r="H354" s="11">
        <v>-45605</v>
      </c>
      <c r="I354" s="11">
        <v>-137667</v>
      </c>
      <c r="J354" s="11">
        <v>-75593</v>
      </c>
      <c r="K354" s="10" t="s">
        <v>34</v>
      </c>
    </row>
    <row r="355" spans="1:11" x14ac:dyDescent="0.2">
      <c r="A355" s="7">
        <v>2010</v>
      </c>
      <c r="C355" s="11">
        <v>-67041</v>
      </c>
      <c r="D355" s="11">
        <v>11870</v>
      </c>
      <c r="E355" s="11">
        <v>-2577</v>
      </c>
      <c r="F355" s="11">
        <v>-5904</v>
      </c>
      <c r="G355" s="11">
        <v>-22893</v>
      </c>
      <c r="H355" s="11">
        <v>-6641</v>
      </c>
      <c r="I355" s="11">
        <v>-26145</v>
      </c>
      <c r="J355" s="11">
        <v>-40896</v>
      </c>
      <c r="K355" s="10" t="s">
        <v>34</v>
      </c>
    </row>
    <row r="356" spans="1:11" x14ac:dyDescent="0.2">
      <c r="A356" s="7" t="s">
        <v>67</v>
      </c>
      <c r="C356" s="11">
        <f>SUM(C349:C355)</f>
        <v>-10796</v>
      </c>
      <c r="D356" s="11">
        <f t="shared" ref="D356" si="232">SUM(D349:D355)</f>
        <v>147258</v>
      </c>
      <c r="E356" s="11">
        <f t="shared" ref="E356" si="233">SUM(E349:E355)</f>
        <v>13071</v>
      </c>
      <c r="F356" s="11">
        <f t="shared" ref="F356" si="234">SUM(F349:F355)</f>
        <v>-8689</v>
      </c>
      <c r="G356" s="11">
        <f t="shared" ref="G356" si="235">SUM(G349:G355)</f>
        <v>-53543</v>
      </c>
      <c r="H356" s="11">
        <f t="shared" ref="H356" si="236">SUM(H349:H355)</f>
        <v>-39160</v>
      </c>
      <c r="I356" s="11">
        <f t="shared" ref="I356" si="237">SUM(I349:I355)</f>
        <v>58937</v>
      </c>
      <c r="J356" s="11">
        <f t="shared" ref="J356" si="238">SUM(J349:J355)</f>
        <v>-69733</v>
      </c>
      <c r="K356" s="10" t="s">
        <v>34</v>
      </c>
    </row>
    <row r="357" spans="1:11" x14ac:dyDescent="0.2">
      <c r="A357" s="7" t="s">
        <v>66</v>
      </c>
      <c r="C357" s="11">
        <v>-10796</v>
      </c>
      <c r="D357" s="11">
        <v>147258</v>
      </c>
      <c r="E357" s="11">
        <v>13071</v>
      </c>
      <c r="F357" s="11">
        <v>-8689</v>
      </c>
      <c r="G357" s="11">
        <v>-53543</v>
      </c>
      <c r="H357" s="11">
        <v>-39160</v>
      </c>
      <c r="I357" s="11">
        <v>58937</v>
      </c>
      <c r="J357" s="11">
        <v>-69733</v>
      </c>
      <c r="K357" s="10" t="s">
        <v>34</v>
      </c>
    </row>
    <row r="358" spans="1:11" x14ac:dyDescent="0.2">
      <c r="A358" s="7"/>
      <c r="C358" s="11"/>
      <c r="D358" s="11"/>
      <c r="E358" s="11"/>
      <c r="F358" s="11"/>
      <c r="G358" s="11"/>
      <c r="H358" s="11"/>
      <c r="I358" s="11"/>
      <c r="J358" s="11"/>
      <c r="K358" s="10"/>
    </row>
    <row r="359" spans="1:11" x14ac:dyDescent="0.2">
      <c r="A359" s="21">
        <v>2004</v>
      </c>
      <c r="B359" s="20"/>
      <c r="C359" s="23">
        <v>6912</v>
      </c>
      <c r="D359" s="23">
        <v>2479</v>
      </c>
      <c r="E359" s="23">
        <v>1054</v>
      </c>
      <c r="F359" s="23">
        <v>753</v>
      </c>
      <c r="G359" s="23">
        <v>930</v>
      </c>
      <c r="H359" s="23">
        <v>-238</v>
      </c>
      <c r="I359" s="23">
        <v>4978</v>
      </c>
      <c r="J359" s="23">
        <v>1934</v>
      </c>
      <c r="K359" s="20" t="s">
        <v>35</v>
      </c>
    </row>
    <row r="360" spans="1:11" x14ac:dyDescent="0.2">
      <c r="A360" s="21">
        <v>2005</v>
      </c>
      <c r="B360" s="20"/>
      <c r="C360" s="23">
        <v>4762</v>
      </c>
      <c r="D360" s="23">
        <v>2584</v>
      </c>
      <c r="E360" s="23">
        <v>368</v>
      </c>
      <c r="F360" s="23">
        <v>583</v>
      </c>
      <c r="G360" s="23">
        <v>909</v>
      </c>
      <c r="H360" s="23">
        <v>1385</v>
      </c>
      <c r="I360" s="23">
        <v>5829</v>
      </c>
      <c r="J360" s="23">
        <v>-1067</v>
      </c>
      <c r="K360" s="24" t="s">
        <v>35</v>
      </c>
    </row>
    <row r="361" spans="1:11" x14ac:dyDescent="0.2">
      <c r="A361" s="21">
        <v>2006</v>
      </c>
      <c r="B361" s="20"/>
      <c r="C361" s="23">
        <v>8156</v>
      </c>
      <c r="D361" s="23">
        <v>2191</v>
      </c>
      <c r="E361" s="23">
        <v>152</v>
      </c>
      <c r="F361" s="23">
        <v>697</v>
      </c>
      <c r="G361" s="23">
        <v>597</v>
      </c>
      <c r="H361" s="23">
        <v>1708</v>
      </c>
      <c r="I361" s="23">
        <v>5345</v>
      </c>
      <c r="J361" s="23">
        <v>2811</v>
      </c>
      <c r="K361" s="24" t="s">
        <v>35</v>
      </c>
    </row>
    <row r="362" spans="1:11" x14ac:dyDescent="0.2">
      <c r="A362" s="7">
        <v>2007</v>
      </c>
      <c r="C362" s="11">
        <v>9319</v>
      </c>
      <c r="D362" s="11">
        <v>2777</v>
      </c>
      <c r="E362" s="11">
        <v>621</v>
      </c>
      <c r="F362" s="11">
        <v>109</v>
      </c>
      <c r="G362" s="11">
        <v>-76</v>
      </c>
      <c r="H362" s="11">
        <v>550</v>
      </c>
      <c r="I362" s="11">
        <v>3981</v>
      </c>
      <c r="J362" s="11">
        <v>5338</v>
      </c>
      <c r="K362" s="1" t="s">
        <v>35</v>
      </c>
    </row>
    <row r="363" spans="1:11" x14ac:dyDescent="0.2">
      <c r="A363" s="7">
        <v>2008</v>
      </c>
      <c r="C363" s="11">
        <v>6400</v>
      </c>
      <c r="D363" s="11">
        <v>2809</v>
      </c>
      <c r="E363" s="11">
        <v>76</v>
      </c>
      <c r="F363" s="11">
        <v>1331</v>
      </c>
      <c r="G363" s="11">
        <v>580</v>
      </c>
      <c r="H363" s="11">
        <v>2049</v>
      </c>
      <c r="I363" s="11">
        <v>6845</v>
      </c>
      <c r="J363" s="11">
        <v>-445</v>
      </c>
      <c r="K363" s="10" t="s">
        <v>35</v>
      </c>
    </row>
    <row r="364" spans="1:11" x14ac:dyDescent="0.2">
      <c r="A364" s="7">
        <v>2009</v>
      </c>
      <c r="C364" s="11">
        <v>2423</v>
      </c>
      <c r="D364" s="11">
        <v>3473</v>
      </c>
      <c r="E364" s="11">
        <v>46</v>
      </c>
      <c r="F364" s="11">
        <v>-588</v>
      </c>
      <c r="G364" s="11">
        <v>-944</v>
      </c>
      <c r="H364" s="11">
        <v>-1397</v>
      </c>
      <c r="I364" s="11">
        <v>590</v>
      </c>
      <c r="J364" s="11">
        <v>1833</v>
      </c>
      <c r="K364" s="10" t="s">
        <v>35</v>
      </c>
    </row>
    <row r="365" spans="1:11" x14ac:dyDescent="0.2">
      <c r="A365" s="7">
        <v>2010</v>
      </c>
      <c r="C365" s="11">
        <v>6752</v>
      </c>
      <c r="D365" s="11">
        <v>3903</v>
      </c>
      <c r="E365" s="11">
        <v>985</v>
      </c>
      <c r="F365" s="11">
        <v>2111</v>
      </c>
      <c r="G365" s="11">
        <v>1112</v>
      </c>
      <c r="H365" s="11">
        <v>651</v>
      </c>
      <c r="I365" s="11">
        <v>8762</v>
      </c>
      <c r="J365" s="11">
        <v>-2010</v>
      </c>
      <c r="K365" s="10" t="s">
        <v>35</v>
      </c>
    </row>
    <row r="366" spans="1:11" x14ac:dyDescent="0.2">
      <c r="A366" s="7" t="s">
        <v>67</v>
      </c>
      <c r="C366" s="11">
        <f>SUM(C359:C365)</f>
        <v>44724</v>
      </c>
      <c r="D366" s="11">
        <f t="shared" ref="D366" si="239">SUM(D359:D365)</f>
        <v>20216</v>
      </c>
      <c r="E366" s="11">
        <f t="shared" ref="E366" si="240">SUM(E359:E365)</f>
        <v>3302</v>
      </c>
      <c r="F366" s="11">
        <f t="shared" ref="F366" si="241">SUM(F359:F365)</f>
        <v>4996</v>
      </c>
      <c r="G366" s="11">
        <f t="shared" ref="G366" si="242">SUM(G359:G365)</f>
        <v>3108</v>
      </c>
      <c r="H366" s="11">
        <f t="shared" ref="H366" si="243">SUM(H359:H365)</f>
        <v>4708</v>
      </c>
      <c r="I366" s="11">
        <f t="shared" ref="I366" si="244">SUM(I359:I365)</f>
        <v>36330</v>
      </c>
      <c r="J366" s="11">
        <f t="shared" ref="J366" si="245">SUM(J359:J365)</f>
        <v>8394</v>
      </c>
      <c r="K366" s="10" t="s">
        <v>35</v>
      </c>
    </row>
    <row r="367" spans="1:11" x14ac:dyDescent="0.2">
      <c r="A367" s="7" t="s">
        <v>66</v>
      </c>
      <c r="C367" s="11">
        <v>44724</v>
      </c>
      <c r="D367" s="11">
        <v>20216</v>
      </c>
      <c r="E367" s="11">
        <v>3302</v>
      </c>
      <c r="F367" s="11">
        <v>4996</v>
      </c>
      <c r="G367" s="11">
        <v>3108</v>
      </c>
      <c r="H367" s="11">
        <v>4708</v>
      </c>
      <c r="I367" s="11">
        <v>36330</v>
      </c>
      <c r="J367" s="11">
        <v>8394</v>
      </c>
      <c r="K367" s="10" t="s">
        <v>35</v>
      </c>
    </row>
    <row r="368" spans="1:11" x14ac:dyDescent="0.2">
      <c r="A368" s="7"/>
      <c r="C368" s="11"/>
      <c r="D368" s="11"/>
      <c r="E368" s="11"/>
      <c r="F368" s="11"/>
      <c r="G368" s="11"/>
      <c r="H368" s="11"/>
      <c r="I368" s="11"/>
      <c r="J368" s="11"/>
      <c r="K368" s="10"/>
    </row>
    <row r="369" spans="1:11" x14ac:dyDescent="0.2">
      <c r="A369" s="21">
        <v>2004</v>
      </c>
      <c r="B369" s="20"/>
      <c r="C369" s="23">
        <v>-6163</v>
      </c>
      <c r="D369" s="23">
        <v>28955</v>
      </c>
      <c r="E369" s="23">
        <v>10495</v>
      </c>
      <c r="F369" s="23">
        <v>3094</v>
      </c>
      <c r="G369" s="23">
        <v>-2487</v>
      </c>
      <c r="H369" s="23">
        <v>-830</v>
      </c>
      <c r="I369" s="23">
        <v>39227</v>
      </c>
      <c r="J369" s="23">
        <v>-45390</v>
      </c>
      <c r="K369" s="20" t="s">
        <v>36</v>
      </c>
    </row>
    <row r="370" spans="1:11" x14ac:dyDescent="0.2">
      <c r="A370" s="21">
        <v>2005</v>
      </c>
      <c r="B370" s="20"/>
      <c r="C370" s="23">
        <v>2656</v>
      </c>
      <c r="D370" s="23">
        <v>22907</v>
      </c>
      <c r="E370" s="23">
        <v>1742</v>
      </c>
      <c r="F370" s="23">
        <v>-3020</v>
      </c>
      <c r="G370" s="23">
        <v>-8598</v>
      </c>
      <c r="H370" s="23">
        <v>-9411</v>
      </c>
      <c r="I370" s="23">
        <v>3620</v>
      </c>
      <c r="J370" s="23">
        <v>-964</v>
      </c>
      <c r="K370" s="24" t="s">
        <v>36</v>
      </c>
    </row>
    <row r="371" spans="1:11" x14ac:dyDescent="0.2">
      <c r="A371" s="21">
        <v>2006</v>
      </c>
      <c r="B371" s="20"/>
      <c r="C371" s="23">
        <v>61776</v>
      </c>
      <c r="D371" s="23">
        <v>24025</v>
      </c>
      <c r="E371" s="23">
        <v>5120</v>
      </c>
      <c r="F371" s="23">
        <v>2590</v>
      </c>
      <c r="G371" s="23">
        <v>11350</v>
      </c>
      <c r="H371" s="23">
        <v>-4306</v>
      </c>
      <c r="I371" s="23">
        <v>38779</v>
      </c>
      <c r="J371" s="23">
        <v>22997</v>
      </c>
      <c r="K371" s="24" t="s">
        <v>36</v>
      </c>
    </row>
    <row r="372" spans="1:11" x14ac:dyDescent="0.2">
      <c r="A372" s="7">
        <v>2007</v>
      </c>
      <c r="C372" s="11">
        <v>-7795</v>
      </c>
      <c r="D372" s="11">
        <v>19719</v>
      </c>
      <c r="E372" s="11">
        <v>-3435</v>
      </c>
      <c r="F372" s="11">
        <v>-5159</v>
      </c>
      <c r="G372" s="11">
        <v>-6468</v>
      </c>
      <c r="H372" s="11">
        <v>-5557</v>
      </c>
      <c r="I372" s="11">
        <v>-900</v>
      </c>
      <c r="J372" s="11">
        <v>-6895</v>
      </c>
      <c r="K372" s="1" t="s">
        <v>36</v>
      </c>
    </row>
    <row r="373" spans="1:11" x14ac:dyDescent="0.2">
      <c r="A373" s="7">
        <v>2008</v>
      </c>
      <c r="C373" s="11">
        <v>-31142</v>
      </c>
      <c r="D373" s="11">
        <v>14282</v>
      </c>
      <c r="E373" s="11">
        <v>-4918</v>
      </c>
      <c r="F373" s="11">
        <v>-7620</v>
      </c>
      <c r="G373" s="11">
        <v>-12605</v>
      </c>
      <c r="H373" s="11">
        <v>-1626</v>
      </c>
      <c r="I373" s="11">
        <v>-12487</v>
      </c>
      <c r="J373" s="11">
        <v>-18655</v>
      </c>
      <c r="K373" s="10" t="s">
        <v>36</v>
      </c>
    </row>
    <row r="374" spans="1:11" x14ac:dyDescent="0.2">
      <c r="A374" s="7">
        <v>2009</v>
      </c>
      <c r="C374" s="11">
        <v>-238740</v>
      </c>
      <c r="D374" s="11">
        <v>9443</v>
      </c>
      <c r="E374" s="11">
        <v>-13629</v>
      </c>
      <c r="F374" s="11">
        <v>-19269</v>
      </c>
      <c r="G374" s="11">
        <v>-55491</v>
      </c>
      <c r="H374" s="11">
        <v>-46497</v>
      </c>
      <c r="I374" s="11">
        <v>-125443</v>
      </c>
      <c r="J374" s="11">
        <v>-113297</v>
      </c>
      <c r="K374" s="10" t="s">
        <v>36</v>
      </c>
    </row>
    <row r="375" spans="1:11" x14ac:dyDescent="0.2">
      <c r="A375" s="7">
        <v>2010</v>
      </c>
      <c r="C375" s="11">
        <v>-86157</v>
      </c>
      <c r="D375" s="11">
        <v>12658</v>
      </c>
      <c r="E375" s="11">
        <v>-3491</v>
      </c>
      <c r="F375" s="11">
        <v>-6595</v>
      </c>
      <c r="G375" s="11">
        <v>-26039</v>
      </c>
      <c r="H375" s="11">
        <v>-15338</v>
      </c>
      <c r="I375" s="11">
        <v>-38805</v>
      </c>
      <c r="J375" s="11">
        <v>-47352</v>
      </c>
      <c r="K375" s="10" t="s">
        <v>36</v>
      </c>
    </row>
    <row r="376" spans="1:11" x14ac:dyDescent="0.2">
      <c r="A376" s="7" t="s">
        <v>67</v>
      </c>
      <c r="C376" s="11">
        <f>SUM(C369:C375)</f>
        <v>-305565</v>
      </c>
      <c r="D376" s="11">
        <f t="shared" ref="D376" si="246">SUM(D369:D375)</f>
        <v>131989</v>
      </c>
      <c r="E376" s="11">
        <f t="shared" ref="E376" si="247">SUM(E369:E375)</f>
        <v>-8116</v>
      </c>
      <c r="F376" s="11">
        <f t="shared" ref="F376" si="248">SUM(F369:F375)</f>
        <v>-35979</v>
      </c>
      <c r="G376" s="11">
        <f t="shared" ref="G376" si="249">SUM(G369:G375)</f>
        <v>-100338</v>
      </c>
      <c r="H376" s="11">
        <f t="shared" ref="H376" si="250">SUM(H369:H375)</f>
        <v>-83565</v>
      </c>
      <c r="I376" s="11">
        <f t="shared" ref="I376" si="251">SUM(I369:I375)</f>
        <v>-96009</v>
      </c>
      <c r="J376" s="11">
        <f t="shared" ref="J376" si="252">SUM(J369:J375)</f>
        <v>-209556</v>
      </c>
      <c r="K376" s="10" t="s">
        <v>36</v>
      </c>
    </row>
    <row r="377" spans="1:11" x14ac:dyDescent="0.2">
      <c r="A377" s="7" t="s">
        <v>66</v>
      </c>
      <c r="C377" s="11">
        <v>-305565</v>
      </c>
      <c r="D377" s="11">
        <v>131989</v>
      </c>
      <c r="E377" s="11">
        <v>-8116</v>
      </c>
      <c r="F377" s="11">
        <v>-35979</v>
      </c>
      <c r="G377" s="11">
        <v>-100338</v>
      </c>
      <c r="H377" s="11">
        <v>-83565</v>
      </c>
      <c r="I377" s="11">
        <v>-96009</v>
      </c>
      <c r="J377" s="11">
        <v>-209556</v>
      </c>
      <c r="K377" s="10" t="s">
        <v>36</v>
      </c>
    </row>
    <row r="378" spans="1:11" x14ac:dyDescent="0.2">
      <c r="A378" s="7"/>
      <c r="C378" s="11"/>
      <c r="D378" s="11"/>
      <c r="E378" s="11"/>
      <c r="F378" s="11"/>
      <c r="G378" s="11"/>
      <c r="H378" s="11"/>
      <c r="I378" s="11"/>
      <c r="J378" s="11"/>
      <c r="K378" s="10"/>
    </row>
    <row r="379" spans="1:11" x14ac:dyDescent="0.2">
      <c r="A379" s="21">
        <v>2004</v>
      </c>
      <c r="B379" s="20"/>
      <c r="C379" s="23">
        <v>9918</v>
      </c>
      <c r="D379" s="23">
        <v>15283</v>
      </c>
      <c r="E379" s="23">
        <v>3345</v>
      </c>
      <c r="F379" s="23">
        <v>1674</v>
      </c>
      <c r="G379" s="23">
        <v>495</v>
      </c>
      <c r="H379" s="23">
        <v>-2199</v>
      </c>
      <c r="I379" s="23">
        <v>18598</v>
      </c>
      <c r="J379" s="23">
        <v>-8680</v>
      </c>
      <c r="K379" s="20" t="s">
        <v>37</v>
      </c>
    </row>
    <row r="380" spans="1:11" x14ac:dyDescent="0.2">
      <c r="A380" s="21">
        <v>2005</v>
      </c>
      <c r="B380" s="20"/>
      <c r="C380" s="23">
        <v>23947</v>
      </c>
      <c r="D380" s="23">
        <v>10133</v>
      </c>
      <c r="E380" s="23">
        <v>3028</v>
      </c>
      <c r="F380" s="23">
        <v>243</v>
      </c>
      <c r="G380" s="23">
        <v>3007</v>
      </c>
      <c r="H380" s="23">
        <v>1750</v>
      </c>
      <c r="I380" s="23">
        <v>18161</v>
      </c>
      <c r="J380" s="23">
        <v>5786</v>
      </c>
      <c r="K380" s="24" t="s">
        <v>37</v>
      </c>
    </row>
    <row r="381" spans="1:11" x14ac:dyDescent="0.2">
      <c r="A381" s="21">
        <v>2006</v>
      </c>
      <c r="B381" s="20"/>
      <c r="C381" s="23">
        <v>59798</v>
      </c>
      <c r="D381" s="23">
        <v>11262</v>
      </c>
      <c r="E381" s="23">
        <v>3835</v>
      </c>
      <c r="F381" s="23">
        <v>4282</v>
      </c>
      <c r="G381" s="23">
        <v>10433</v>
      </c>
      <c r="H381" s="23">
        <v>10440</v>
      </c>
      <c r="I381" s="23">
        <v>40252</v>
      </c>
      <c r="J381" s="23">
        <v>19546</v>
      </c>
      <c r="K381" s="24" t="s">
        <v>37</v>
      </c>
    </row>
    <row r="382" spans="1:11" x14ac:dyDescent="0.2">
      <c r="A382" s="7">
        <v>2007</v>
      </c>
      <c r="C382" s="11">
        <v>27059</v>
      </c>
      <c r="D382" s="11">
        <v>11328</v>
      </c>
      <c r="E382" s="11">
        <v>1678</v>
      </c>
      <c r="F382" s="11">
        <v>2043</v>
      </c>
      <c r="G382" s="11">
        <v>4228</v>
      </c>
      <c r="H382" s="11">
        <v>-2412</v>
      </c>
      <c r="I382" s="11">
        <v>16865</v>
      </c>
      <c r="J382" s="11">
        <v>10194</v>
      </c>
      <c r="K382" s="1" t="s">
        <v>37</v>
      </c>
    </row>
    <row r="383" spans="1:11" x14ac:dyDescent="0.2">
      <c r="A383" s="7">
        <v>2008</v>
      </c>
      <c r="C383" s="11">
        <v>30646</v>
      </c>
      <c r="D383" s="11">
        <v>10229</v>
      </c>
      <c r="E383" s="11">
        <v>477</v>
      </c>
      <c r="F383" s="11">
        <v>1039</v>
      </c>
      <c r="G383" s="11">
        <v>3931</v>
      </c>
      <c r="H383" s="11">
        <v>8632</v>
      </c>
      <c r="I383" s="11">
        <v>24308</v>
      </c>
      <c r="J383" s="11">
        <v>6338</v>
      </c>
      <c r="K383" s="10" t="s">
        <v>37</v>
      </c>
    </row>
    <row r="384" spans="1:11" x14ac:dyDescent="0.2">
      <c r="A384" s="7">
        <v>2009</v>
      </c>
      <c r="C384" s="11">
        <v>-30205</v>
      </c>
      <c r="D384" s="11">
        <v>7556</v>
      </c>
      <c r="E384" s="11">
        <v>-1330</v>
      </c>
      <c r="F384" s="11">
        <v>-3879</v>
      </c>
      <c r="G384" s="11">
        <v>-7411</v>
      </c>
      <c r="H384" s="11">
        <v>-13989</v>
      </c>
      <c r="I384" s="11">
        <v>-19053</v>
      </c>
      <c r="J384" s="11">
        <v>-11152</v>
      </c>
      <c r="K384" s="10" t="s">
        <v>37</v>
      </c>
    </row>
    <row r="385" spans="1:11" x14ac:dyDescent="0.2">
      <c r="A385" s="7">
        <v>2010</v>
      </c>
      <c r="C385" s="11">
        <v>-36601</v>
      </c>
      <c r="D385" s="11">
        <v>7923</v>
      </c>
      <c r="E385" s="11">
        <v>-734</v>
      </c>
      <c r="F385" s="11">
        <v>-2635</v>
      </c>
      <c r="G385" s="11">
        <v>-4643</v>
      </c>
      <c r="H385" s="11">
        <v>-5559</v>
      </c>
      <c r="I385" s="11">
        <v>-5648</v>
      </c>
      <c r="J385" s="11">
        <v>-30953</v>
      </c>
      <c r="K385" s="10" t="s">
        <v>37</v>
      </c>
    </row>
    <row r="386" spans="1:11" x14ac:dyDescent="0.2">
      <c r="A386" s="7" t="s">
        <v>67</v>
      </c>
      <c r="C386" s="11">
        <f>SUM(C379:C385)</f>
        <v>84562</v>
      </c>
      <c r="D386" s="11">
        <f t="shared" ref="D386" si="253">SUM(D379:D385)</f>
        <v>73714</v>
      </c>
      <c r="E386" s="11">
        <f t="shared" ref="E386" si="254">SUM(E379:E385)</f>
        <v>10299</v>
      </c>
      <c r="F386" s="11">
        <f t="shared" ref="F386" si="255">SUM(F379:F385)</f>
        <v>2767</v>
      </c>
      <c r="G386" s="11">
        <f t="shared" ref="G386" si="256">SUM(G379:G385)</f>
        <v>10040</v>
      </c>
      <c r="H386" s="11">
        <f t="shared" ref="H386" si="257">SUM(H379:H385)</f>
        <v>-3337</v>
      </c>
      <c r="I386" s="11">
        <f t="shared" ref="I386" si="258">SUM(I379:I385)</f>
        <v>93483</v>
      </c>
      <c r="J386" s="11">
        <f t="shared" ref="J386" si="259">SUM(J379:J385)</f>
        <v>-8921</v>
      </c>
      <c r="K386" s="10" t="s">
        <v>37</v>
      </c>
    </row>
    <row r="387" spans="1:11" x14ac:dyDescent="0.2">
      <c r="A387" s="7" t="s">
        <v>66</v>
      </c>
      <c r="C387" s="11">
        <v>84562</v>
      </c>
      <c r="D387" s="11">
        <v>73714</v>
      </c>
      <c r="E387" s="11">
        <v>10299</v>
      </c>
      <c r="F387" s="11">
        <v>2767</v>
      </c>
      <c r="G387" s="11">
        <v>10040</v>
      </c>
      <c r="H387" s="11">
        <v>-3337</v>
      </c>
      <c r="I387" s="11">
        <v>93483</v>
      </c>
      <c r="J387" s="11">
        <v>-8921</v>
      </c>
      <c r="K387" s="10" t="s">
        <v>37</v>
      </c>
    </row>
    <row r="388" spans="1:11" x14ac:dyDescent="0.2">
      <c r="A388" s="7"/>
      <c r="C388" s="11"/>
      <c r="D388" s="11"/>
      <c r="E388" s="11"/>
      <c r="F388" s="11"/>
      <c r="G388" s="11"/>
      <c r="H388" s="11"/>
      <c r="I388" s="11"/>
      <c r="J388" s="11"/>
      <c r="K388" s="10"/>
    </row>
    <row r="389" spans="1:11" x14ac:dyDescent="0.2">
      <c r="A389" s="21">
        <v>2004</v>
      </c>
      <c r="B389" s="20"/>
      <c r="C389" s="23">
        <v>16162</v>
      </c>
      <c r="D389" s="23">
        <v>13856</v>
      </c>
      <c r="E389" s="23">
        <v>3737</v>
      </c>
      <c r="F389" s="23">
        <v>533</v>
      </c>
      <c r="G389" s="23">
        <v>4280</v>
      </c>
      <c r="H389" s="23">
        <v>1269</v>
      </c>
      <c r="I389" s="23">
        <v>23675</v>
      </c>
      <c r="J389" s="23">
        <v>-7513</v>
      </c>
      <c r="K389" s="20" t="s">
        <v>38</v>
      </c>
    </row>
    <row r="390" spans="1:11" x14ac:dyDescent="0.2">
      <c r="A390" s="21">
        <v>2005</v>
      </c>
      <c r="B390" s="20"/>
      <c r="C390" s="23">
        <v>55525</v>
      </c>
      <c r="D390" s="23">
        <v>16769</v>
      </c>
      <c r="E390" s="23">
        <v>4772</v>
      </c>
      <c r="F390" s="23">
        <v>3768</v>
      </c>
      <c r="G390" s="23">
        <v>6718</v>
      </c>
      <c r="H390" s="23">
        <v>3851</v>
      </c>
      <c r="I390" s="23">
        <v>35878</v>
      </c>
      <c r="J390" s="23">
        <v>19647</v>
      </c>
      <c r="K390" s="24" t="s">
        <v>38</v>
      </c>
    </row>
    <row r="391" spans="1:11" x14ac:dyDescent="0.2">
      <c r="A391" s="21">
        <v>2006</v>
      </c>
      <c r="B391" s="20"/>
      <c r="C391" s="23">
        <v>54425</v>
      </c>
      <c r="D391" s="23">
        <v>17251</v>
      </c>
      <c r="E391" s="23">
        <v>6186</v>
      </c>
      <c r="F391" s="23">
        <v>5118</v>
      </c>
      <c r="G391" s="23">
        <v>9507</v>
      </c>
      <c r="H391" s="23">
        <v>3943</v>
      </c>
      <c r="I391" s="23">
        <v>42005</v>
      </c>
      <c r="J391" s="23">
        <v>12420</v>
      </c>
      <c r="K391" s="24" t="s">
        <v>38</v>
      </c>
    </row>
    <row r="392" spans="1:11" x14ac:dyDescent="0.2">
      <c r="A392" s="7">
        <v>2007</v>
      </c>
      <c r="C392" s="11">
        <v>24176</v>
      </c>
      <c r="D392" s="11">
        <v>16080</v>
      </c>
      <c r="E392" s="11">
        <v>4123</v>
      </c>
      <c r="F392" s="11">
        <v>3079</v>
      </c>
      <c r="G392" s="11">
        <v>-324</v>
      </c>
      <c r="H392" s="11">
        <v>-106</v>
      </c>
      <c r="I392" s="11">
        <v>22852</v>
      </c>
      <c r="J392" s="11">
        <v>1324</v>
      </c>
      <c r="K392" s="1" t="s">
        <v>38</v>
      </c>
    </row>
    <row r="393" spans="1:11" x14ac:dyDescent="0.2">
      <c r="A393" s="7">
        <v>2008</v>
      </c>
      <c r="C393" s="11">
        <v>11851</v>
      </c>
      <c r="D393" s="11">
        <v>11239</v>
      </c>
      <c r="E393" s="11">
        <v>-543</v>
      </c>
      <c r="F393" s="11">
        <v>-1106</v>
      </c>
      <c r="G393" s="11">
        <v>-2407</v>
      </c>
      <c r="H393" s="11">
        <v>-2388</v>
      </c>
      <c r="I393" s="11">
        <v>4795</v>
      </c>
      <c r="J393" s="11">
        <v>7056</v>
      </c>
      <c r="K393" s="10" t="s">
        <v>38</v>
      </c>
    </row>
    <row r="394" spans="1:11" x14ac:dyDescent="0.2">
      <c r="A394" s="7">
        <v>2009</v>
      </c>
      <c r="C394" s="11">
        <v>-114306</v>
      </c>
      <c r="D394" s="11">
        <v>1623</v>
      </c>
      <c r="E394" s="11">
        <v>-10367</v>
      </c>
      <c r="F394" s="11">
        <v>-11390</v>
      </c>
      <c r="G394" s="11">
        <v>-27900</v>
      </c>
      <c r="H394" s="11">
        <v>-19229</v>
      </c>
      <c r="I394" s="11">
        <v>-67263</v>
      </c>
      <c r="J394" s="11">
        <v>-47043</v>
      </c>
      <c r="K394" s="10" t="s">
        <v>38</v>
      </c>
    </row>
    <row r="395" spans="1:11" x14ac:dyDescent="0.2">
      <c r="A395" s="7">
        <v>2010</v>
      </c>
      <c r="C395" s="11">
        <v>-7896</v>
      </c>
      <c r="D395" s="11">
        <v>9553</v>
      </c>
      <c r="E395" s="11">
        <v>-1329</v>
      </c>
      <c r="F395" s="11">
        <v>-1668</v>
      </c>
      <c r="G395" s="11">
        <v>-3717</v>
      </c>
      <c r="H395" s="11">
        <v>-3694</v>
      </c>
      <c r="I395" s="11">
        <v>-855</v>
      </c>
      <c r="J395" s="11">
        <v>-7041</v>
      </c>
      <c r="K395" s="10" t="s">
        <v>38</v>
      </c>
    </row>
    <row r="396" spans="1:11" x14ac:dyDescent="0.2">
      <c r="A396" s="7" t="s">
        <v>67</v>
      </c>
      <c r="C396" s="11">
        <f>SUM(C389:C395)</f>
        <v>39937</v>
      </c>
      <c r="D396" s="11">
        <f t="shared" ref="D396" si="260">SUM(D389:D395)</f>
        <v>86371</v>
      </c>
      <c r="E396" s="11">
        <f t="shared" ref="E396" si="261">SUM(E389:E395)</f>
        <v>6579</v>
      </c>
      <c r="F396" s="11">
        <f t="shared" ref="F396" si="262">SUM(F389:F395)</f>
        <v>-1666</v>
      </c>
      <c r="G396" s="11">
        <f t="shared" ref="G396" si="263">SUM(G389:G395)</f>
        <v>-13843</v>
      </c>
      <c r="H396" s="11">
        <f t="shared" ref="H396" si="264">SUM(H389:H395)</f>
        <v>-16354</v>
      </c>
      <c r="I396" s="11">
        <f t="shared" ref="I396" si="265">SUM(I389:I395)</f>
        <v>61087</v>
      </c>
      <c r="J396" s="11">
        <f t="shared" ref="J396" si="266">SUM(J389:J395)</f>
        <v>-21150</v>
      </c>
      <c r="K396" s="10" t="s">
        <v>38</v>
      </c>
    </row>
    <row r="397" spans="1:11" x14ac:dyDescent="0.2">
      <c r="A397" s="7" t="s">
        <v>66</v>
      </c>
      <c r="C397" s="11">
        <v>39937</v>
      </c>
      <c r="D397" s="11">
        <v>86371</v>
      </c>
      <c r="E397" s="11">
        <v>6579</v>
      </c>
      <c r="F397" s="11">
        <v>-1666</v>
      </c>
      <c r="G397" s="11">
        <v>-13843</v>
      </c>
      <c r="H397" s="11">
        <v>-16354</v>
      </c>
      <c r="I397" s="11">
        <v>61087</v>
      </c>
      <c r="J397" s="11">
        <v>-21150</v>
      </c>
      <c r="K397" s="10" t="s">
        <v>38</v>
      </c>
    </row>
    <row r="398" spans="1:11" x14ac:dyDescent="0.2">
      <c r="A398" s="7"/>
      <c r="C398" s="11"/>
      <c r="D398" s="11"/>
      <c r="E398" s="11"/>
      <c r="F398" s="11"/>
      <c r="G398" s="11"/>
      <c r="H398" s="11"/>
      <c r="I398" s="11"/>
      <c r="J398" s="11"/>
      <c r="K398" s="10"/>
    </row>
    <row r="399" spans="1:11" x14ac:dyDescent="0.2">
      <c r="A399" s="21">
        <v>2004</v>
      </c>
      <c r="B399" s="20"/>
      <c r="C399" s="23">
        <v>77026</v>
      </c>
      <c r="D399" s="23">
        <v>36430</v>
      </c>
      <c r="E399" s="23">
        <v>11153</v>
      </c>
      <c r="F399" s="23">
        <v>7111</v>
      </c>
      <c r="G399" s="23">
        <v>17077</v>
      </c>
      <c r="H399" s="23">
        <v>6068</v>
      </c>
      <c r="I399" s="23">
        <v>77839</v>
      </c>
      <c r="J399" s="23">
        <v>-813</v>
      </c>
      <c r="K399" s="20" t="s">
        <v>39</v>
      </c>
    </row>
    <row r="400" spans="1:11" x14ac:dyDescent="0.2">
      <c r="A400" s="21">
        <v>2005</v>
      </c>
      <c r="B400" s="20"/>
      <c r="C400" s="23">
        <v>-14693</v>
      </c>
      <c r="D400" s="23">
        <v>26220</v>
      </c>
      <c r="E400" s="23">
        <v>2388</v>
      </c>
      <c r="F400" s="23">
        <v>334</v>
      </c>
      <c r="G400" s="23">
        <v>-1825</v>
      </c>
      <c r="H400" s="23">
        <v>-866</v>
      </c>
      <c r="I400" s="23">
        <v>26251</v>
      </c>
      <c r="J400" s="23">
        <v>-40944</v>
      </c>
      <c r="K400" s="24" t="s">
        <v>39</v>
      </c>
    </row>
    <row r="401" spans="1:11" x14ac:dyDescent="0.2">
      <c r="A401" s="21">
        <v>2006</v>
      </c>
      <c r="B401" s="20"/>
      <c r="C401" s="23">
        <v>104149</v>
      </c>
      <c r="D401" s="23">
        <v>29765</v>
      </c>
      <c r="E401" s="23">
        <v>7705</v>
      </c>
      <c r="F401" s="23">
        <v>7874</v>
      </c>
      <c r="G401" s="23">
        <v>8360</v>
      </c>
      <c r="H401" s="23">
        <v>6634</v>
      </c>
      <c r="I401" s="23">
        <v>60338</v>
      </c>
      <c r="J401" s="23">
        <v>43811</v>
      </c>
      <c r="K401" s="24" t="s">
        <v>39</v>
      </c>
    </row>
    <row r="402" spans="1:11" x14ac:dyDescent="0.2">
      <c r="A402" s="7">
        <v>2007</v>
      </c>
      <c r="C402" s="11">
        <v>54711</v>
      </c>
      <c r="D402" s="11">
        <v>27719</v>
      </c>
      <c r="E402" s="11">
        <v>706</v>
      </c>
      <c r="F402" s="11">
        <v>-1016</v>
      </c>
      <c r="G402" s="11">
        <v>-5339</v>
      </c>
      <c r="H402" s="11">
        <v>1603</v>
      </c>
      <c r="I402" s="11">
        <v>23673</v>
      </c>
      <c r="J402" s="11">
        <v>31038</v>
      </c>
      <c r="K402" s="1" t="s">
        <v>39</v>
      </c>
    </row>
    <row r="403" spans="1:11" x14ac:dyDescent="0.2">
      <c r="A403" s="7">
        <v>2008</v>
      </c>
      <c r="C403" s="11">
        <v>74306</v>
      </c>
      <c r="D403" s="11">
        <v>25079</v>
      </c>
      <c r="E403" s="11">
        <v>-336</v>
      </c>
      <c r="F403" s="11">
        <v>-4062</v>
      </c>
      <c r="G403" s="11">
        <v>3104</v>
      </c>
      <c r="H403" s="11">
        <v>11613</v>
      </c>
      <c r="I403" s="11">
        <v>35398</v>
      </c>
      <c r="J403" s="11">
        <v>38908</v>
      </c>
      <c r="K403" s="10" t="s">
        <v>39</v>
      </c>
    </row>
    <row r="404" spans="1:11" x14ac:dyDescent="0.2">
      <c r="A404" s="7">
        <v>2009</v>
      </c>
      <c r="C404" s="11">
        <v>-178793</v>
      </c>
      <c r="D404" s="11">
        <v>12103</v>
      </c>
      <c r="E404" s="11">
        <v>-13558</v>
      </c>
      <c r="F404" s="11">
        <v>-16435</v>
      </c>
      <c r="G404" s="11">
        <v>-51006</v>
      </c>
      <c r="H404" s="11">
        <v>-37709</v>
      </c>
      <c r="I404" s="11">
        <v>-106605</v>
      </c>
      <c r="J404" s="11">
        <v>-72188</v>
      </c>
      <c r="K404" s="10" t="s">
        <v>39</v>
      </c>
    </row>
    <row r="405" spans="1:11" x14ac:dyDescent="0.2">
      <c r="A405" s="7">
        <v>2010</v>
      </c>
      <c r="C405" s="11">
        <v>-39269</v>
      </c>
      <c r="D405" s="11">
        <v>21453</v>
      </c>
      <c r="E405" s="11">
        <v>1510</v>
      </c>
      <c r="F405" s="11">
        <v>-4141</v>
      </c>
      <c r="G405" s="11">
        <v>-15997</v>
      </c>
      <c r="H405" s="11">
        <v>-6893</v>
      </c>
      <c r="I405" s="11">
        <v>-4068</v>
      </c>
      <c r="J405" s="11">
        <v>-35201</v>
      </c>
      <c r="K405" s="10" t="s">
        <v>39</v>
      </c>
    </row>
    <row r="406" spans="1:11" x14ac:dyDescent="0.2">
      <c r="A406" s="7" t="s">
        <v>67</v>
      </c>
      <c r="C406" s="11">
        <f>SUM(C399:C405)</f>
        <v>77437</v>
      </c>
      <c r="D406" s="11">
        <f t="shared" ref="D406" si="267">SUM(D399:D405)</f>
        <v>178769</v>
      </c>
      <c r="E406" s="11">
        <f t="shared" ref="E406" si="268">SUM(E399:E405)</f>
        <v>9568</v>
      </c>
      <c r="F406" s="11">
        <f t="shared" ref="F406" si="269">SUM(F399:F405)</f>
        <v>-10335</v>
      </c>
      <c r="G406" s="11">
        <f t="shared" ref="G406" si="270">SUM(G399:G405)</f>
        <v>-45626</v>
      </c>
      <c r="H406" s="11">
        <f t="shared" ref="H406" si="271">SUM(H399:H405)</f>
        <v>-19550</v>
      </c>
      <c r="I406" s="11">
        <f t="shared" ref="I406" si="272">SUM(I399:I405)</f>
        <v>112826</v>
      </c>
      <c r="J406" s="11">
        <f t="shared" ref="J406" si="273">SUM(J399:J405)</f>
        <v>-35389</v>
      </c>
      <c r="K406" s="10" t="s">
        <v>39</v>
      </c>
    </row>
    <row r="407" spans="1:11" x14ac:dyDescent="0.2">
      <c r="A407" s="7" t="s">
        <v>66</v>
      </c>
      <c r="C407" s="11">
        <v>77437</v>
      </c>
      <c r="D407" s="11">
        <v>178769</v>
      </c>
      <c r="E407" s="11">
        <v>9568</v>
      </c>
      <c r="F407" s="11">
        <v>-10335</v>
      </c>
      <c r="G407" s="11">
        <v>-45626</v>
      </c>
      <c r="H407" s="11">
        <v>-19550</v>
      </c>
      <c r="I407" s="11">
        <v>112826</v>
      </c>
      <c r="J407" s="11">
        <v>-35389</v>
      </c>
      <c r="K407" s="10" t="s">
        <v>39</v>
      </c>
    </row>
    <row r="408" spans="1:11" x14ac:dyDescent="0.2">
      <c r="A408" s="7"/>
      <c r="C408" s="11"/>
      <c r="D408" s="11"/>
      <c r="E408" s="11"/>
      <c r="F408" s="11"/>
      <c r="G408" s="11"/>
      <c r="H408" s="11"/>
      <c r="I408" s="11"/>
      <c r="J408" s="11"/>
      <c r="K408" s="10"/>
    </row>
    <row r="409" spans="1:11" x14ac:dyDescent="0.2">
      <c r="A409" s="21">
        <v>2004</v>
      </c>
      <c r="B409" s="20"/>
      <c r="C409" s="23">
        <v>7260</v>
      </c>
      <c r="D409" s="23">
        <v>4397</v>
      </c>
      <c r="E409" s="23">
        <v>1244</v>
      </c>
      <c r="F409" s="23">
        <v>1578</v>
      </c>
      <c r="G409" s="23">
        <v>2339</v>
      </c>
      <c r="H409" s="23">
        <v>814</v>
      </c>
      <c r="I409" s="23">
        <v>10372</v>
      </c>
      <c r="J409" s="23">
        <v>-3112</v>
      </c>
      <c r="K409" s="20" t="s">
        <v>40</v>
      </c>
    </row>
    <row r="410" spans="1:11" x14ac:dyDescent="0.2">
      <c r="A410" s="21">
        <v>2005</v>
      </c>
      <c r="B410" s="20"/>
      <c r="C410" s="23">
        <v>3903</v>
      </c>
      <c r="D410" s="23">
        <v>2128</v>
      </c>
      <c r="E410" s="23">
        <v>387</v>
      </c>
      <c r="F410" s="23">
        <v>-376</v>
      </c>
      <c r="G410" s="23">
        <v>-1359</v>
      </c>
      <c r="H410" s="23">
        <v>-905</v>
      </c>
      <c r="I410" s="23">
        <v>-125</v>
      </c>
      <c r="J410" s="23">
        <v>4028</v>
      </c>
      <c r="K410" s="24" t="s">
        <v>40</v>
      </c>
    </row>
    <row r="411" spans="1:11" x14ac:dyDescent="0.2">
      <c r="A411" s="21">
        <v>2006</v>
      </c>
      <c r="B411" s="20"/>
      <c r="C411" s="23">
        <v>-1868</v>
      </c>
      <c r="D411" s="23">
        <v>3399</v>
      </c>
      <c r="E411" s="23">
        <v>-31</v>
      </c>
      <c r="F411" s="23">
        <v>-83</v>
      </c>
      <c r="G411" s="23">
        <v>-1395</v>
      </c>
      <c r="H411" s="23">
        <v>-1657</v>
      </c>
      <c r="I411" s="23">
        <v>233</v>
      </c>
      <c r="J411" s="23">
        <v>-2101</v>
      </c>
      <c r="K411" s="24" t="s">
        <v>40</v>
      </c>
    </row>
    <row r="412" spans="1:11" x14ac:dyDescent="0.2">
      <c r="A412" s="7">
        <v>2007</v>
      </c>
      <c r="C412" s="11">
        <v>6365</v>
      </c>
      <c r="D412" s="11">
        <v>2792</v>
      </c>
      <c r="E412" s="11">
        <v>-652</v>
      </c>
      <c r="F412" s="11">
        <v>-810</v>
      </c>
      <c r="G412" s="11">
        <v>-1554</v>
      </c>
      <c r="H412" s="11">
        <v>-120</v>
      </c>
      <c r="I412" s="11">
        <v>-344</v>
      </c>
      <c r="J412" s="11">
        <v>6709</v>
      </c>
      <c r="K412" s="1" t="s">
        <v>40</v>
      </c>
    </row>
    <row r="413" spans="1:11" x14ac:dyDescent="0.2">
      <c r="A413" s="7">
        <v>2008</v>
      </c>
      <c r="C413" s="11">
        <v>-4059</v>
      </c>
      <c r="D413" s="11">
        <v>1557</v>
      </c>
      <c r="E413" s="11">
        <v>-1024</v>
      </c>
      <c r="F413" s="11">
        <v>-1075</v>
      </c>
      <c r="G413" s="11">
        <v>-2333</v>
      </c>
      <c r="H413" s="11">
        <v>65</v>
      </c>
      <c r="I413" s="11">
        <v>-2810</v>
      </c>
      <c r="J413" s="11">
        <v>-1249</v>
      </c>
      <c r="K413" s="10" t="s">
        <v>40</v>
      </c>
    </row>
    <row r="414" spans="1:11" x14ac:dyDescent="0.2">
      <c r="A414" s="7">
        <v>2009</v>
      </c>
      <c r="C414" s="11">
        <v>-20874</v>
      </c>
      <c r="D414" s="11">
        <v>785</v>
      </c>
      <c r="E414" s="11">
        <v>-1459</v>
      </c>
      <c r="F414" s="11">
        <v>-1586</v>
      </c>
      <c r="G414" s="11">
        <v>-4832</v>
      </c>
      <c r="H414" s="11">
        <v>-5678</v>
      </c>
      <c r="I414" s="11">
        <v>-12770</v>
      </c>
      <c r="J414" s="11">
        <v>-8104</v>
      </c>
      <c r="K414" s="10" t="s">
        <v>40</v>
      </c>
    </row>
    <row r="415" spans="1:11" x14ac:dyDescent="0.2">
      <c r="A415" s="7">
        <v>2010</v>
      </c>
      <c r="C415" s="11">
        <v>-8195</v>
      </c>
      <c r="D415" s="11">
        <v>2086</v>
      </c>
      <c r="E415" s="11">
        <v>-703</v>
      </c>
      <c r="F415" s="11">
        <v>-2485</v>
      </c>
      <c r="G415" s="11">
        <v>-1497</v>
      </c>
      <c r="H415" s="11">
        <v>-4743</v>
      </c>
      <c r="I415" s="11">
        <v>-7342</v>
      </c>
      <c r="J415" s="11">
        <v>-853</v>
      </c>
      <c r="K415" s="10" t="s">
        <v>40</v>
      </c>
    </row>
    <row r="416" spans="1:11" x14ac:dyDescent="0.2">
      <c r="A416" s="7" t="s">
        <v>67</v>
      </c>
      <c r="C416" s="11">
        <f>SUM(C409:C415)</f>
        <v>-17468</v>
      </c>
      <c r="D416" s="11">
        <f t="shared" ref="D416" si="274">SUM(D409:D415)</f>
        <v>17144</v>
      </c>
      <c r="E416" s="11">
        <f t="shared" ref="E416" si="275">SUM(E409:E415)</f>
        <v>-2238</v>
      </c>
      <c r="F416" s="11">
        <f t="shared" ref="F416" si="276">SUM(F409:F415)</f>
        <v>-4837</v>
      </c>
      <c r="G416" s="11">
        <f t="shared" ref="G416" si="277">SUM(G409:G415)</f>
        <v>-10631</v>
      </c>
      <c r="H416" s="11">
        <f t="shared" ref="H416" si="278">SUM(H409:H415)</f>
        <v>-12224</v>
      </c>
      <c r="I416" s="11">
        <f t="shared" ref="I416" si="279">SUM(I409:I415)</f>
        <v>-12786</v>
      </c>
      <c r="J416" s="11">
        <f t="shared" ref="J416" si="280">SUM(J409:J415)</f>
        <v>-4682</v>
      </c>
      <c r="K416" s="10" t="s">
        <v>40</v>
      </c>
    </row>
    <row r="417" spans="1:11" x14ac:dyDescent="0.2">
      <c r="A417" s="7" t="s">
        <v>66</v>
      </c>
      <c r="C417" s="11">
        <v>-17468</v>
      </c>
      <c r="D417" s="11">
        <v>17144</v>
      </c>
      <c r="E417" s="11">
        <v>-2238</v>
      </c>
      <c r="F417" s="11">
        <v>-4837</v>
      </c>
      <c r="G417" s="11">
        <v>-10631</v>
      </c>
      <c r="H417" s="11">
        <v>-12224</v>
      </c>
      <c r="I417" s="11">
        <v>-12786</v>
      </c>
      <c r="J417" s="11">
        <v>-4682</v>
      </c>
      <c r="K417" s="10" t="s">
        <v>40</v>
      </c>
    </row>
    <row r="418" spans="1:11" x14ac:dyDescent="0.2">
      <c r="A418" s="7"/>
      <c r="C418" s="11"/>
      <c r="D418" s="11"/>
      <c r="E418" s="11"/>
      <c r="F418" s="11"/>
      <c r="G418" s="11"/>
      <c r="H418" s="11"/>
      <c r="I418" s="11"/>
      <c r="J418" s="11"/>
      <c r="K418" s="10"/>
    </row>
    <row r="419" spans="1:11" x14ac:dyDescent="0.2">
      <c r="A419" s="7"/>
      <c r="C419" s="11"/>
      <c r="D419" s="11"/>
      <c r="E419" s="11"/>
      <c r="F419" s="11"/>
      <c r="G419" s="11"/>
      <c r="H419" s="11"/>
      <c r="I419" s="11"/>
      <c r="J419" s="11"/>
      <c r="K419" s="10"/>
    </row>
    <row r="420" spans="1:11" x14ac:dyDescent="0.2">
      <c r="A420" s="21">
        <v>2004</v>
      </c>
      <c r="B420" s="20"/>
      <c r="C420" s="23">
        <v>13214</v>
      </c>
      <c r="D420" s="23">
        <v>14338</v>
      </c>
      <c r="E420" s="23">
        <v>5871</v>
      </c>
      <c r="F420" s="23">
        <v>3965</v>
      </c>
      <c r="G420" s="23">
        <v>1499</v>
      </c>
      <c r="H420" s="23">
        <v>-1197</v>
      </c>
      <c r="I420" s="23">
        <v>24476</v>
      </c>
      <c r="J420" s="23">
        <v>-11262</v>
      </c>
      <c r="K420" s="20" t="s">
        <v>41</v>
      </c>
    </row>
    <row r="421" spans="1:11" x14ac:dyDescent="0.2">
      <c r="A421" s="21">
        <v>2005</v>
      </c>
      <c r="B421" s="20"/>
      <c r="C421" s="23">
        <v>26066</v>
      </c>
      <c r="D421" s="23">
        <v>13505</v>
      </c>
      <c r="E421" s="23">
        <v>2621</v>
      </c>
      <c r="F421" s="23">
        <v>-420</v>
      </c>
      <c r="G421" s="23">
        <v>-4292</v>
      </c>
      <c r="H421" s="23">
        <v>2444</v>
      </c>
      <c r="I421" s="23">
        <v>13858</v>
      </c>
      <c r="J421" s="23">
        <v>12208</v>
      </c>
      <c r="K421" s="24" t="s">
        <v>41</v>
      </c>
    </row>
    <row r="422" spans="1:11" x14ac:dyDescent="0.2">
      <c r="A422" s="21">
        <v>2006</v>
      </c>
      <c r="B422" s="20"/>
      <c r="C422" s="23">
        <v>47184</v>
      </c>
      <c r="D422" s="23">
        <v>14886</v>
      </c>
      <c r="E422" s="23">
        <v>5246</v>
      </c>
      <c r="F422" s="23">
        <v>4244</v>
      </c>
      <c r="G422" s="23">
        <v>8502</v>
      </c>
      <c r="H422" s="23">
        <v>5086</v>
      </c>
      <c r="I422" s="23">
        <v>37964</v>
      </c>
      <c r="J422" s="23">
        <v>9220</v>
      </c>
      <c r="K422" s="24" t="s">
        <v>41</v>
      </c>
    </row>
    <row r="423" spans="1:11" x14ac:dyDescent="0.2">
      <c r="A423" s="7">
        <v>2007</v>
      </c>
      <c r="C423" s="11">
        <v>25433</v>
      </c>
      <c r="D423" s="11">
        <v>12969</v>
      </c>
      <c r="E423" s="11">
        <v>1579</v>
      </c>
      <c r="F423" s="11">
        <v>-637</v>
      </c>
      <c r="G423" s="11">
        <v>3471</v>
      </c>
      <c r="H423" s="11">
        <v>-4100</v>
      </c>
      <c r="I423" s="11">
        <v>13282</v>
      </c>
      <c r="J423" s="11">
        <v>12151</v>
      </c>
      <c r="K423" s="1" t="s">
        <v>41</v>
      </c>
    </row>
    <row r="424" spans="1:11" x14ac:dyDescent="0.2">
      <c r="A424" s="7">
        <v>2008</v>
      </c>
      <c r="C424" s="11">
        <v>16478</v>
      </c>
      <c r="D424" s="11">
        <v>8815</v>
      </c>
      <c r="E424" s="11">
        <v>-1056</v>
      </c>
      <c r="F424" s="11">
        <v>-2633</v>
      </c>
      <c r="G424" s="11">
        <v>322</v>
      </c>
      <c r="H424" s="11">
        <v>-2630</v>
      </c>
      <c r="I424" s="11">
        <v>2818</v>
      </c>
      <c r="J424" s="11">
        <v>13660</v>
      </c>
      <c r="K424" s="10" t="s">
        <v>41</v>
      </c>
    </row>
    <row r="425" spans="1:11" x14ac:dyDescent="0.2">
      <c r="A425" s="7">
        <v>2009</v>
      </c>
      <c r="C425" s="11">
        <v>-100821</v>
      </c>
      <c r="D425" s="11">
        <v>1156</v>
      </c>
      <c r="E425" s="11">
        <v>-7908</v>
      </c>
      <c r="F425" s="11">
        <v>-11650</v>
      </c>
      <c r="G425" s="11">
        <v>-26646</v>
      </c>
      <c r="H425" s="11">
        <v>-18952</v>
      </c>
      <c r="I425" s="11">
        <v>-64000</v>
      </c>
      <c r="J425" s="11">
        <v>-36821</v>
      </c>
      <c r="K425" s="10" t="s">
        <v>41</v>
      </c>
    </row>
    <row r="426" spans="1:11" x14ac:dyDescent="0.2">
      <c r="A426" s="7">
        <v>2010</v>
      </c>
      <c r="C426" s="11">
        <v>-31478</v>
      </c>
      <c r="D426" s="11">
        <v>5590</v>
      </c>
      <c r="E426" s="11">
        <v>-1306</v>
      </c>
      <c r="F426" s="11">
        <v>-3039</v>
      </c>
      <c r="G426" s="11">
        <v>-7564</v>
      </c>
      <c r="H426" s="11">
        <v>-6187</v>
      </c>
      <c r="I426" s="11">
        <v>-12506</v>
      </c>
      <c r="J426" s="11">
        <v>-18972</v>
      </c>
      <c r="K426" s="10" t="s">
        <v>41</v>
      </c>
    </row>
    <row r="427" spans="1:11" x14ac:dyDescent="0.2">
      <c r="A427" s="7" t="s">
        <v>67</v>
      </c>
      <c r="C427" s="11">
        <f>SUM(C420:C426)</f>
        <v>-3924</v>
      </c>
      <c r="D427" s="11">
        <f t="shared" ref="D427" si="281">SUM(D420:D426)</f>
        <v>71259</v>
      </c>
      <c r="E427" s="11">
        <f t="shared" ref="E427" si="282">SUM(E420:E426)</f>
        <v>5047</v>
      </c>
      <c r="F427" s="11">
        <f t="shared" ref="F427" si="283">SUM(F420:F426)</f>
        <v>-10170</v>
      </c>
      <c r="G427" s="11">
        <f t="shared" ref="G427" si="284">SUM(G420:G426)</f>
        <v>-24708</v>
      </c>
      <c r="H427" s="11">
        <f t="shared" ref="H427" si="285">SUM(H420:H426)</f>
        <v>-25536</v>
      </c>
      <c r="I427" s="11">
        <f t="shared" ref="I427" si="286">SUM(I420:I426)</f>
        <v>15892</v>
      </c>
      <c r="J427" s="11">
        <f t="shared" ref="J427" si="287">SUM(J420:J426)</f>
        <v>-19816</v>
      </c>
      <c r="K427" s="10" t="s">
        <v>41</v>
      </c>
    </row>
    <row r="428" spans="1:11" x14ac:dyDescent="0.2">
      <c r="A428" s="7" t="s">
        <v>66</v>
      </c>
      <c r="C428" s="11">
        <v>-3924</v>
      </c>
      <c r="D428" s="11">
        <v>71259</v>
      </c>
      <c r="E428" s="11">
        <v>5047</v>
      </c>
      <c r="F428" s="11">
        <v>-10170</v>
      </c>
      <c r="G428" s="11">
        <v>-24708</v>
      </c>
      <c r="H428" s="11">
        <v>-25536</v>
      </c>
      <c r="I428" s="11">
        <v>15892</v>
      </c>
      <c r="J428" s="11">
        <v>-19816</v>
      </c>
      <c r="K428" s="10" t="s">
        <v>41</v>
      </c>
    </row>
    <row r="429" spans="1:11" x14ac:dyDescent="0.2">
      <c r="A429" s="7"/>
      <c r="C429" s="11"/>
      <c r="D429" s="11"/>
      <c r="E429" s="11"/>
      <c r="F429" s="11"/>
      <c r="G429" s="11"/>
      <c r="H429" s="11"/>
      <c r="I429" s="11"/>
      <c r="J429" s="11"/>
      <c r="K429" s="10"/>
    </row>
    <row r="430" spans="1:11" x14ac:dyDescent="0.2">
      <c r="A430" s="21">
        <v>2004</v>
      </c>
      <c r="B430" s="20"/>
      <c r="C430" s="23">
        <v>8432</v>
      </c>
      <c r="D430" s="23">
        <v>3329</v>
      </c>
      <c r="E430" s="23">
        <v>1180</v>
      </c>
      <c r="F430" s="23">
        <v>365</v>
      </c>
      <c r="G430" s="23">
        <v>773</v>
      </c>
      <c r="H430" s="23">
        <v>1592</v>
      </c>
      <c r="I430" s="23">
        <v>7239</v>
      </c>
      <c r="J430" s="23">
        <v>1193</v>
      </c>
      <c r="K430" s="20" t="s">
        <v>42</v>
      </c>
    </row>
    <row r="431" spans="1:11" x14ac:dyDescent="0.2">
      <c r="A431" s="21">
        <v>2005</v>
      </c>
      <c r="B431" s="20"/>
      <c r="C431" s="23">
        <v>3358</v>
      </c>
      <c r="D431" s="23">
        <v>3082</v>
      </c>
      <c r="E431" s="23">
        <v>1052</v>
      </c>
      <c r="F431" s="23">
        <v>353</v>
      </c>
      <c r="G431" s="23">
        <v>-488</v>
      </c>
      <c r="H431" s="23">
        <v>441</v>
      </c>
      <c r="I431" s="23">
        <v>4440</v>
      </c>
      <c r="J431" s="23">
        <v>-1082</v>
      </c>
      <c r="K431" s="24" t="s">
        <v>42</v>
      </c>
    </row>
    <row r="432" spans="1:11" x14ac:dyDescent="0.2">
      <c r="A432" s="21">
        <v>2006</v>
      </c>
      <c r="B432" s="20"/>
      <c r="C432" s="23">
        <v>12859</v>
      </c>
      <c r="D432" s="23">
        <v>3790</v>
      </c>
      <c r="E432" s="23">
        <v>489</v>
      </c>
      <c r="F432" s="23">
        <v>765</v>
      </c>
      <c r="G432" s="23">
        <v>550</v>
      </c>
      <c r="H432" s="23">
        <v>2585</v>
      </c>
      <c r="I432" s="23">
        <v>8179</v>
      </c>
      <c r="J432" s="23">
        <v>4680</v>
      </c>
      <c r="K432" s="24" t="s">
        <v>42</v>
      </c>
    </row>
    <row r="433" spans="1:11" x14ac:dyDescent="0.2">
      <c r="A433" s="7">
        <v>2007</v>
      </c>
      <c r="C433" s="11">
        <v>6138</v>
      </c>
      <c r="D433" s="11">
        <v>3260</v>
      </c>
      <c r="E433" s="11">
        <v>134</v>
      </c>
      <c r="F433" s="11">
        <v>-1003</v>
      </c>
      <c r="G433" s="11">
        <v>539</v>
      </c>
      <c r="H433" s="11">
        <v>-767</v>
      </c>
      <c r="I433" s="11">
        <v>2163</v>
      </c>
      <c r="J433" s="11">
        <v>3975</v>
      </c>
      <c r="K433" s="1" t="s">
        <v>42</v>
      </c>
    </row>
    <row r="434" spans="1:11" x14ac:dyDescent="0.2">
      <c r="A434" s="7">
        <v>2008</v>
      </c>
      <c r="C434" s="11">
        <v>10643</v>
      </c>
      <c r="D434" s="11">
        <v>2720</v>
      </c>
      <c r="E434" s="11">
        <v>62</v>
      </c>
      <c r="F434" s="11">
        <v>751</v>
      </c>
      <c r="G434" s="11">
        <v>597</v>
      </c>
      <c r="H434" s="11">
        <v>3999</v>
      </c>
      <c r="I434" s="11">
        <v>8129</v>
      </c>
      <c r="J434" s="11">
        <v>2514</v>
      </c>
      <c r="K434" s="10" t="s">
        <v>42</v>
      </c>
    </row>
    <row r="435" spans="1:11" x14ac:dyDescent="0.2">
      <c r="A435" s="7">
        <v>2009</v>
      </c>
      <c r="C435" s="11">
        <v>-3647</v>
      </c>
      <c r="D435" s="11">
        <v>3715</v>
      </c>
      <c r="E435" s="11">
        <v>-760</v>
      </c>
      <c r="F435" s="11">
        <v>-994</v>
      </c>
      <c r="G435" s="11">
        <v>-2511</v>
      </c>
      <c r="H435" s="11">
        <v>-2854</v>
      </c>
      <c r="I435" s="11">
        <v>-3404</v>
      </c>
      <c r="J435" s="11">
        <v>-243</v>
      </c>
      <c r="K435" s="10" t="s">
        <v>42</v>
      </c>
    </row>
    <row r="436" spans="1:11" x14ac:dyDescent="0.2">
      <c r="A436" s="7">
        <v>2010</v>
      </c>
      <c r="C436" s="11">
        <v>-1505</v>
      </c>
      <c r="D436" s="11">
        <v>3481</v>
      </c>
      <c r="E436" s="11">
        <v>816</v>
      </c>
      <c r="F436" s="11">
        <v>384</v>
      </c>
      <c r="G436" s="11">
        <v>-1818</v>
      </c>
      <c r="H436" s="11">
        <v>-98</v>
      </c>
      <c r="I436" s="11">
        <v>2765</v>
      </c>
      <c r="J436" s="11">
        <v>-4270</v>
      </c>
      <c r="K436" s="10" t="s">
        <v>42</v>
      </c>
    </row>
    <row r="437" spans="1:11" x14ac:dyDescent="0.2">
      <c r="A437" s="7" t="s">
        <v>67</v>
      </c>
      <c r="C437" s="11">
        <f>SUM(C430:C436)</f>
        <v>36278</v>
      </c>
      <c r="D437" s="11">
        <f t="shared" ref="D437" si="288">SUM(D430:D436)</f>
        <v>23377</v>
      </c>
      <c r="E437" s="11">
        <f t="shared" ref="E437" si="289">SUM(E430:E436)</f>
        <v>2973</v>
      </c>
      <c r="F437" s="11">
        <f t="shared" ref="F437" si="290">SUM(F430:F436)</f>
        <v>621</v>
      </c>
      <c r="G437" s="11">
        <f t="shared" ref="G437" si="291">SUM(G430:G436)</f>
        <v>-2358</v>
      </c>
      <c r="H437" s="11">
        <f t="shared" ref="H437" si="292">SUM(H430:H436)</f>
        <v>4898</v>
      </c>
      <c r="I437" s="11">
        <f t="shared" ref="I437" si="293">SUM(I430:I436)</f>
        <v>29511</v>
      </c>
      <c r="J437" s="11">
        <f t="shared" ref="J437" si="294">SUM(J430:J436)</f>
        <v>6767</v>
      </c>
      <c r="K437" s="10" t="s">
        <v>42</v>
      </c>
    </row>
    <row r="438" spans="1:11" x14ac:dyDescent="0.2">
      <c r="A438" s="7" t="s">
        <v>66</v>
      </c>
      <c r="C438" s="11">
        <v>36278</v>
      </c>
      <c r="D438" s="11">
        <v>23377</v>
      </c>
      <c r="E438" s="11">
        <v>2973</v>
      </c>
      <c r="F438" s="11">
        <v>621</v>
      </c>
      <c r="G438" s="11">
        <v>-2358</v>
      </c>
      <c r="H438" s="11">
        <v>4898</v>
      </c>
      <c r="I438" s="11">
        <v>29511</v>
      </c>
      <c r="J438" s="11">
        <v>6767</v>
      </c>
      <c r="K438" s="10" t="s">
        <v>42</v>
      </c>
    </row>
    <row r="439" spans="1:11" x14ac:dyDescent="0.2">
      <c r="A439" s="7"/>
      <c r="C439" s="11"/>
      <c r="D439" s="11"/>
      <c r="E439" s="11"/>
      <c r="F439" s="11"/>
      <c r="G439" s="11"/>
      <c r="H439" s="11"/>
      <c r="I439" s="11"/>
      <c r="J439" s="11"/>
      <c r="K439" s="10"/>
    </row>
    <row r="440" spans="1:11" x14ac:dyDescent="0.2">
      <c r="A440" s="21">
        <v>2004</v>
      </c>
      <c r="B440" s="20"/>
      <c r="C440" s="23">
        <v>47270</v>
      </c>
      <c r="D440" s="23">
        <v>16052</v>
      </c>
      <c r="E440" s="23">
        <v>6871</v>
      </c>
      <c r="F440" s="23">
        <v>5046</v>
      </c>
      <c r="G440" s="23">
        <v>7915</v>
      </c>
      <c r="H440" s="23">
        <v>5045</v>
      </c>
      <c r="I440" s="23">
        <v>40929</v>
      </c>
      <c r="J440" s="23">
        <v>6341</v>
      </c>
      <c r="K440" s="20" t="s">
        <v>43</v>
      </c>
    </row>
    <row r="441" spans="1:11" x14ac:dyDescent="0.2">
      <c r="A441" s="21">
        <v>2005</v>
      </c>
      <c r="B441" s="20"/>
      <c r="C441" s="23">
        <v>21965</v>
      </c>
      <c r="D441" s="23">
        <v>15270</v>
      </c>
      <c r="E441" s="23">
        <v>3760</v>
      </c>
      <c r="F441" s="23">
        <v>-608</v>
      </c>
      <c r="G441" s="23">
        <v>-5777</v>
      </c>
      <c r="H441" s="23">
        <v>-3922</v>
      </c>
      <c r="I441" s="23">
        <v>8723</v>
      </c>
      <c r="J441" s="23">
        <v>13242</v>
      </c>
      <c r="K441" s="24" t="s">
        <v>43</v>
      </c>
    </row>
    <row r="442" spans="1:11" x14ac:dyDescent="0.2">
      <c r="A442" s="21">
        <v>2006</v>
      </c>
      <c r="B442" s="20"/>
      <c r="C442" s="23">
        <v>90518</v>
      </c>
      <c r="D442" s="23">
        <v>16713</v>
      </c>
      <c r="E442" s="23">
        <v>6138</v>
      </c>
      <c r="F442" s="23">
        <v>7150</v>
      </c>
      <c r="G442" s="23">
        <v>20645</v>
      </c>
      <c r="H442" s="23">
        <v>10310</v>
      </c>
      <c r="I442" s="23">
        <v>60956</v>
      </c>
      <c r="J442" s="23">
        <v>29562</v>
      </c>
      <c r="K442" s="24" t="s">
        <v>43</v>
      </c>
    </row>
    <row r="443" spans="1:11" x14ac:dyDescent="0.2">
      <c r="A443" s="7">
        <v>2007</v>
      </c>
      <c r="C443" s="11">
        <v>33888</v>
      </c>
      <c r="D443" s="11">
        <v>15785</v>
      </c>
      <c r="E443" s="11">
        <v>2838</v>
      </c>
      <c r="F443" s="11">
        <v>-238</v>
      </c>
      <c r="G443" s="11">
        <v>5351</v>
      </c>
      <c r="H443" s="11">
        <v>15094</v>
      </c>
      <c r="I443" s="11">
        <v>38830</v>
      </c>
      <c r="J443" s="11">
        <v>-4942</v>
      </c>
      <c r="K443" s="1" t="s">
        <v>43</v>
      </c>
    </row>
    <row r="444" spans="1:11" x14ac:dyDescent="0.2">
      <c r="A444" s="7">
        <v>2008</v>
      </c>
      <c r="C444" s="11">
        <v>13507</v>
      </c>
      <c r="D444" s="11">
        <v>11615</v>
      </c>
      <c r="E444" s="11">
        <v>-595</v>
      </c>
      <c r="F444" s="11">
        <v>-2112</v>
      </c>
      <c r="G444" s="11">
        <v>-2405</v>
      </c>
      <c r="H444" s="11">
        <v>6916</v>
      </c>
      <c r="I444" s="11">
        <v>13419</v>
      </c>
      <c r="J444" s="11">
        <v>88</v>
      </c>
      <c r="K444" s="10" t="s">
        <v>43</v>
      </c>
    </row>
    <row r="445" spans="1:11" x14ac:dyDescent="0.2">
      <c r="A445" s="7">
        <v>2009</v>
      </c>
      <c r="C445" s="11">
        <v>-160427</v>
      </c>
      <c r="D445" s="11">
        <v>3850</v>
      </c>
      <c r="E445" s="11">
        <v>-8594</v>
      </c>
      <c r="F445" s="11">
        <v>-13166</v>
      </c>
      <c r="G445" s="11">
        <v>-31194</v>
      </c>
      <c r="H445" s="11">
        <v>-28366</v>
      </c>
      <c r="I445" s="11">
        <v>-77470</v>
      </c>
      <c r="J445" s="11">
        <v>-82957</v>
      </c>
      <c r="K445" s="10" t="s">
        <v>43</v>
      </c>
    </row>
    <row r="446" spans="1:11" x14ac:dyDescent="0.2">
      <c r="A446" s="7">
        <v>2010</v>
      </c>
      <c r="C446" s="11">
        <v>-28816</v>
      </c>
      <c r="D446" s="11">
        <v>11332</v>
      </c>
      <c r="E446" s="11">
        <v>-653</v>
      </c>
      <c r="F446" s="11">
        <v>-799</v>
      </c>
      <c r="G446" s="11">
        <v>-8406</v>
      </c>
      <c r="H446" s="11">
        <v>-986</v>
      </c>
      <c r="I446" s="11">
        <v>488</v>
      </c>
      <c r="J446" s="11">
        <v>-29304</v>
      </c>
      <c r="K446" s="10" t="s">
        <v>43</v>
      </c>
    </row>
    <row r="447" spans="1:11" x14ac:dyDescent="0.2">
      <c r="A447" s="7" t="s">
        <v>67</v>
      </c>
      <c r="C447" s="11">
        <f>SUM(C440:C446)</f>
        <v>17905</v>
      </c>
      <c r="D447" s="11">
        <f t="shared" ref="D447" si="295">SUM(D440:D446)</f>
        <v>90617</v>
      </c>
      <c r="E447" s="11">
        <f t="shared" ref="E447" si="296">SUM(E440:E446)</f>
        <v>9765</v>
      </c>
      <c r="F447" s="11">
        <f t="shared" ref="F447" si="297">SUM(F440:F446)</f>
        <v>-4727</v>
      </c>
      <c r="G447" s="11">
        <f t="shared" ref="G447" si="298">SUM(G440:G446)</f>
        <v>-13871</v>
      </c>
      <c r="H447" s="11">
        <f t="shared" ref="H447" si="299">SUM(H440:H446)</f>
        <v>4091</v>
      </c>
      <c r="I447" s="11">
        <f t="shared" ref="I447" si="300">SUM(I440:I446)</f>
        <v>85875</v>
      </c>
      <c r="J447" s="11">
        <f t="shared" ref="J447" si="301">SUM(J440:J446)</f>
        <v>-67970</v>
      </c>
      <c r="K447" s="10" t="s">
        <v>43</v>
      </c>
    </row>
    <row r="448" spans="1:11" x14ac:dyDescent="0.2">
      <c r="A448" s="7" t="s">
        <v>66</v>
      </c>
      <c r="C448" s="11">
        <v>17905</v>
      </c>
      <c r="D448" s="11">
        <v>90617</v>
      </c>
      <c r="E448" s="11">
        <v>9765</v>
      </c>
      <c r="F448" s="11">
        <v>-4727</v>
      </c>
      <c r="G448" s="11">
        <v>-13871</v>
      </c>
      <c r="H448" s="11">
        <v>4091</v>
      </c>
      <c r="I448" s="11">
        <v>85875</v>
      </c>
      <c r="J448" s="11">
        <v>-67970</v>
      </c>
      <c r="K448" s="10" t="s">
        <v>43</v>
      </c>
    </row>
    <row r="449" spans="1:11" x14ac:dyDescent="0.2">
      <c r="A449" s="7"/>
      <c r="C449" s="11"/>
      <c r="D449" s="11"/>
      <c r="E449" s="11"/>
      <c r="F449" s="11"/>
      <c r="G449" s="11"/>
      <c r="H449" s="11"/>
      <c r="I449" s="11"/>
      <c r="J449" s="11"/>
      <c r="K449" s="10"/>
    </row>
    <row r="450" spans="1:11" x14ac:dyDescent="0.2">
      <c r="A450" s="21">
        <v>2004</v>
      </c>
      <c r="B450" s="20"/>
      <c r="C450" s="23">
        <v>63968</v>
      </c>
      <c r="D450" s="23">
        <v>69418</v>
      </c>
      <c r="E450" s="23">
        <v>22990</v>
      </c>
      <c r="F450" s="23">
        <v>14113</v>
      </c>
      <c r="G450" s="23">
        <v>19376</v>
      </c>
      <c r="H450" s="23">
        <v>6629</v>
      </c>
      <c r="I450" s="23">
        <v>132526</v>
      </c>
      <c r="J450" s="23">
        <v>-68558</v>
      </c>
      <c r="K450" s="20" t="s">
        <v>44</v>
      </c>
    </row>
    <row r="451" spans="1:11" x14ac:dyDescent="0.2">
      <c r="A451" s="21">
        <v>2005</v>
      </c>
      <c r="B451" s="20"/>
      <c r="C451" s="23">
        <v>173451</v>
      </c>
      <c r="D451" s="23">
        <v>57324</v>
      </c>
      <c r="E451" s="23">
        <v>11814</v>
      </c>
      <c r="F451" s="23">
        <v>4838</v>
      </c>
      <c r="G451" s="23">
        <v>-4664</v>
      </c>
      <c r="H451" s="23">
        <v>7506</v>
      </c>
      <c r="I451" s="23">
        <v>76818</v>
      </c>
      <c r="J451" s="23">
        <v>96633</v>
      </c>
      <c r="K451" s="24" t="s">
        <v>44</v>
      </c>
    </row>
    <row r="452" spans="1:11" x14ac:dyDescent="0.2">
      <c r="A452" s="21">
        <v>2006</v>
      </c>
      <c r="B452" s="20"/>
      <c r="C452" s="23">
        <v>396612</v>
      </c>
      <c r="D452" s="23">
        <v>67648</v>
      </c>
      <c r="E452" s="23">
        <v>28050</v>
      </c>
      <c r="F452" s="23">
        <v>28825</v>
      </c>
      <c r="G452" s="23">
        <v>78553</v>
      </c>
      <c r="H452" s="23">
        <v>50228</v>
      </c>
      <c r="I452" s="23">
        <v>253304</v>
      </c>
      <c r="J452" s="23">
        <v>143308</v>
      </c>
      <c r="K452" s="24" t="s">
        <v>44</v>
      </c>
    </row>
    <row r="453" spans="1:11" x14ac:dyDescent="0.2">
      <c r="A453" s="7">
        <v>2007</v>
      </c>
      <c r="C453" s="11">
        <v>356064</v>
      </c>
      <c r="D453" s="11">
        <v>70898</v>
      </c>
      <c r="E453" s="11">
        <v>21605</v>
      </c>
      <c r="F453" s="11">
        <v>18923</v>
      </c>
      <c r="G453" s="11">
        <v>48075</v>
      </c>
      <c r="H453" s="11">
        <v>50475</v>
      </c>
      <c r="I453" s="11">
        <v>209976</v>
      </c>
      <c r="J453" s="11">
        <v>146088</v>
      </c>
      <c r="K453" s="1" t="s">
        <v>44</v>
      </c>
    </row>
    <row r="454" spans="1:11" x14ac:dyDescent="0.2">
      <c r="A454" s="7">
        <v>2008</v>
      </c>
      <c r="C454" s="11">
        <v>229968</v>
      </c>
      <c r="D454" s="11">
        <v>68691</v>
      </c>
      <c r="E454" s="11">
        <v>14916</v>
      </c>
      <c r="F454" s="11">
        <v>12469</v>
      </c>
      <c r="G454" s="11">
        <v>34129</v>
      </c>
      <c r="H454" s="11">
        <v>20347</v>
      </c>
      <c r="I454" s="11">
        <v>150552</v>
      </c>
      <c r="J454" s="11">
        <v>79416</v>
      </c>
      <c r="K454" s="10" t="s">
        <v>44</v>
      </c>
    </row>
    <row r="455" spans="1:11" x14ac:dyDescent="0.2">
      <c r="A455" s="7">
        <v>2009</v>
      </c>
      <c r="C455" s="11">
        <v>-242232</v>
      </c>
      <c r="D455" s="11">
        <v>43819</v>
      </c>
      <c r="E455" s="11">
        <v>-10095</v>
      </c>
      <c r="F455" s="11">
        <v>-16966</v>
      </c>
      <c r="G455" s="11">
        <v>-62706</v>
      </c>
      <c r="H455" s="11">
        <v>-60899</v>
      </c>
      <c r="I455" s="11">
        <v>-106847</v>
      </c>
      <c r="J455" s="11">
        <v>-135385</v>
      </c>
      <c r="K455" s="10" t="s">
        <v>44</v>
      </c>
    </row>
    <row r="456" spans="1:11" x14ac:dyDescent="0.2">
      <c r="A456" s="7">
        <v>2010</v>
      </c>
      <c r="C456" s="11">
        <v>-85726</v>
      </c>
      <c r="D456" s="11">
        <v>53570</v>
      </c>
      <c r="E456" s="11">
        <v>8424</v>
      </c>
      <c r="F456" s="11">
        <v>2526</v>
      </c>
      <c r="G456" s="11">
        <v>-23066</v>
      </c>
      <c r="H456" s="11">
        <v>-11540</v>
      </c>
      <c r="I456" s="11">
        <v>29914</v>
      </c>
      <c r="J456" s="11">
        <v>-115640</v>
      </c>
      <c r="K456" s="10" t="s">
        <v>44</v>
      </c>
    </row>
    <row r="457" spans="1:11" x14ac:dyDescent="0.2">
      <c r="A457" s="7" t="s">
        <v>67</v>
      </c>
      <c r="C457" s="11">
        <f>SUM(C450:C456)</f>
        <v>892105</v>
      </c>
      <c r="D457" s="11">
        <f t="shared" ref="D457" si="302">SUM(D450:D456)</f>
        <v>431368</v>
      </c>
      <c r="E457" s="11">
        <f t="shared" ref="E457" si="303">SUM(E450:E456)</f>
        <v>97704</v>
      </c>
      <c r="F457" s="11">
        <f t="shared" ref="F457" si="304">SUM(F450:F456)</f>
        <v>64728</v>
      </c>
      <c r="G457" s="11">
        <f t="shared" ref="G457" si="305">SUM(G450:G456)</f>
        <v>89697</v>
      </c>
      <c r="H457" s="11">
        <f t="shared" ref="H457" si="306">SUM(H450:H456)</f>
        <v>62746</v>
      </c>
      <c r="I457" s="11">
        <f t="shared" ref="I457" si="307">SUM(I450:I456)</f>
        <v>746243</v>
      </c>
      <c r="J457" s="11">
        <f t="shared" ref="J457" si="308">SUM(J450:J456)</f>
        <v>145862</v>
      </c>
      <c r="K457" s="10" t="s">
        <v>44</v>
      </c>
    </row>
    <row r="458" spans="1:11" x14ac:dyDescent="0.2">
      <c r="A458" s="7" t="s">
        <v>66</v>
      </c>
      <c r="C458" s="11">
        <v>892105</v>
      </c>
      <c r="D458" s="11">
        <v>431368</v>
      </c>
      <c r="E458" s="11">
        <v>97704</v>
      </c>
      <c r="F458" s="11">
        <v>64728</v>
      </c>
      <c r="G458" s="11">
        <v>89697</v>
      </c>
      <c r="H458" s="11">
        <v>62746</v>
      </c>
      <c r="I458" s="11">
        <v>746243</v>
      </c>
      <c r="J458" s="11">
        <v>145862</v>
      </c>
      <c r="K458" s="10" t="s">
        <v>44</v>
      </c>
    </row>
    <row r="459" spans="1:11" x14ac:dyDescent="0.2">
      <c r="A459" s="7"/>
      <c r="C459" s="11"/>
      <c r="D459" s="11"/>
      <c r="E459" s="11"/>
      <c r="F459" s="11"/>
      <c r="G459" s="11"/>
      <c r="H459" s="11"/>
      <c r="I459" s="11"/>
      <c r="J459" s="11"/>
      <c r="K459" s="10"/>
    </row>
    <row r="460" spans="1:11" x14ac:dyDescent="0.2">
      <c r="A460" s="21">
        <v>2004</v>
      </c>
      <c r="B460" s="20"/>
      <c r="C460" s="23">
        <v>38292</v>
      </c>
      <c r="D460" s="23">
        <v>11612</v>
      </c>
      <c r="E460" s="23">
        <v>5129</v>
      </c>
      <c r="F460" s="23">
        <v>2650</v>
      </c>
      <c r="G460" s="23">
        <v>7116</v>
      </c>
      <c r="H460" s="23">
        <v>4526</v>
      </c>
      <c r="I460" s="23">
        <v>31033</v>
      </c>
      <c r="J460" s="23">
        <v>7259</v>
      </c>
      <c r="K460" s="20" t="s">
        <v>45</v>
      </c>
    </row>
    <row r="461" spans="1:11" x14ac:dyDescent="0.2">
      <c r="A461" s="21">
        <v>2005</v>
      </c>
      <c r="B461" s="20"/>
      <c r="C461" s="23">
        <v>36114</v>
      </c>
      <c r="D461" s="23">
        <v>15128</v>
      </c>
      <c r="E461" s="23">
        <v>4899</v>
      </c>
      <c r="F461" s="23">
        <v>2894</v>
      </c>
      <c r="G461" s="23">
        <v>3893</v>
      </c>
      <c r="H461" s="23">
        <v>4436</v>
      </c>
      <c r="I461" s="23">
        <v>31250</v>
      </c>
      <c r="J461" s="23">
        <v>4864</v>
      </c>
      <c r="K461" s="24" t="s">
        <v>45</v>
      </c>
    </row>
    <row r="462" spans="1:11" x14ac:dyDescent="0.2">
      <c r="A462" s="21">
        <v>2006</v>
      </c>
      <c r="B462" s="20"/>
      <c r="C462" s="23">
        <v>64761</v>
      </c>
      <c r="D462" s="23">
        <v>13763</v>
      </c>
      <c r="E462" s="23">
        <v>5281</v>
      </c>
      <c r="F462" s="23">
        <v>6054</v>
      </c>
      <c r="G462" s="23">
        <v>12644</v>
      </c>
      <c r="H462" s="23">
        <v>7987</v>
      </c>
      <c r="I462" s="23">
        <v>45729</v>
      </c>
      <c r="J462" s="23">
        <v>19032</v>
      </c>
      <c r="K462" s="24" t="s">
        <v>45</v>
      </c>
    </row>
    <row r="463" spans="1:11" x14ac:dyDescent="0.2">
      <c r="A463" s="7">
        <v>2007</v>
      </c>
      <c r="C463" s="11">
        <v>56592</v>
      </c>
      <c r="D463" s="11">
        <v>14548</v>
      </c>
      <c r="E463" s="11">
        <v>4948</v>
      </c>
      <c r="F463" s="11">
        <v>3541</v>
      </c>
      <c r="G463" s="11">
        <v>8714</v>
      </c>
      <c r="H463" s="11">
        <v>5417</v>
      </c>
      <c r="I463" s="11">
        <v>37168</v>
      </c>
      <c r="J463" s="11">
        <v>19424</v>
      </c>
      <c r="K463" s="1" t="s">
        <v>45</v>
      </c>
    </row>
    <row r="464" spans="1:11" x14ac:dyDescent="0.2">
      <c r="A464" s="7">
        <v>2008</v>
      </c>
      <c r="C464" s="11">
        <v>18744</v>
      </c>
      <c r="D464" s="11">
        <v>8047</v>
      </c>
      <c r="E464" s="11">
        <v>686</v>
      </c>
      <c r="F464" s="11">
        <v>339</v>
      </c>
      <c r="G464" s="11">
        <v>1632</v>
      </c>
      <c r="H464" s="11">
        <v>-737</v>
      </c>
      <c r="I464" s="11">
        <v>9967</v>
      </c>
      <c r="J464" s="11">
        <v>8777</v>
      </c>
      <c r="K464" s="10" t="s">
        <v>45</v>
      </c>
    </row>
    <row r="465" spans="1:11" x14ac:dyDescent="0.2">
      <c r="A465" s="7">
        <v>2009</v>
      </c>
      <c r="C465" s="11">
        <v>-48517</v>
      </c>
      <c r="D465" s="11">
        <v>2485</v>
      </c>
      <c r="E465" s="11">
        <v>-5029</v>
      </c>
      <c r="F465" s="11">
        <v>-7025</v>
      </c>
      <c r="G465" s="11">
        <v>-18463</v>
      </c>
      <c r="H465" s="11">
        <v>-10812</v>
      </c>
      <c r="I465" s="11">
        <v>-38844</v>
      </c>
      <c r="J465" s="11">
        <v>-9673</v>
      </c>
      <c r="K465" s="10" t="s">
        <v>45</v>
      </c>
    </row>
    <row r="466" spans="1:11" x14ac:dyDescent="0.2">
      <c r="A466" s="7">
        <v>2010</v>
      </c>
      <c r="C466" s="11">
        <v>-24343</v>
      </c>
      <c r="D466" s="11">
        <v>5948</v>
      </c>
      <c r="E466" s="11">
        <v>-660</v>
      </c>
      <c r="F466" s="11">
        <v>-2448</v>
      </c>
      <c r="G466" s="11">
        <v>-6549</v>
      </c>
      <c r="H466" s="11">
        <v>-873</v>
      </c>
      <c r="I466" s="11">
        <v>-4582</v>
      </c>
      <c r="J466" s="11">
        <v>-19761</v>
      </c>
      <c r="K466" s="10" t="s">
        <v>45</v>
      </c>
    </row>
    <row r="467" spans="1:11" x14ac:dyDescent="0.2">
      <c r="A467" s="7" t="s">
        <v>67</v>
      </c>
      <c r="C467" s="11">
        <f>SUM(C460:C466)</f>
        <v>141643</v>
      </c>
      <c r="D467" s="11">
        <f t="shared" ref="D467" si="309">SUM(D460:D466)</f>
        <v>71531</v>
      </c>
      <c r="E467" s="11">
        <f t="shared" ref="E467" si="310">SUM(E460:E466)</f>
        <v>15254</v>
      </c>
      <c r="F467" s="11">
        <f t="shared" ref="F467" si="311">SUM(F460:F466)</f>
        <v>6005</v>
      </c>
      <c r="G467" s="11">
        <f t="shared" ref="G467" si="312">SUM(G460:G466)</f>
        <v>8987</v>
      </c>
      <c r="H467" s="11">
        <f t="shared" ref="H467" si="313">SUM(H460:H466)</f>
        <v>9944</v>
      </c>
      <c r="I467" s="11">
        <f t="shared" ref="I467" si="314">SUM(I460:I466)</f>
        <v>111721</v>
      </c>
      <c r="J467" s="11">
        <f t="shared" ref="J467" si="315">SUM(J460:J466)</f>
        <v>29922</v>
      </c>
      <c r="K467" s="10" t="s">
        <v>45</v>
      </c>
    </row>
    <row r="468" spans="1:11" x14ac:dyDescent="0.2">
      <c r="A468" s="7" t="s">
        <v>66</v>
      </c>
      <c r="C468" s="11">
        <v>141643</v>
      </c>
      <c r="D468" s="11">
        <v>71531</v>
      </c>
      <c r="E468" s="11">
        <v>15254</v>
      </c>
      <c r="F468" s="11">
        <v>6005</v>
      </c>
      <c r="G468" s="11">
        <v>8987</v>
      </c>
      <c r="H468" s="11">
        <v>9944</v>
      </c>
      <c r="I468" s="11">
        <v>111721</v>
      </c>
      <c r="J468" s="11">
        <v>29922</v>
      </c>
      <c r="K468" s="10" t="s">
        <v>45</v>
      </c>
    </row>
    <row r="469" spans="1:11" x14ac:dyDescent="0.2">
      <c r="A469" s="7"/>
      <c r="C469" s="11"/>
      <c r="D469" s="11"/>
      <c r="E469" s="11"/>
      <c r="F469" s="11"/>
      <c r="G469" s="11"/>
      <c r="H469" s="11"/>
      <c r="I469" s="11"/>
      <c r="J469" s="11"/>
      <c r="K469" s="10"/>
    </row>
    <row r="470" spans="1:11" x14ac:dyDescent="0.2">
      <c r="A470" s="21">
        <v>2004</v>
      </c>
      <c r="B470" s="20"/>
      <c r="C470" s="23">
        <v>-136</v>
      </c>
      <c r="D470" s="23">
        <v>2777</v>
      </c>
      <c r="E470" s="23">
        <v>301</v>
      </c>
      <c r="F470" s="23">
        <v>266</v>
      </c>
      <c r="G470" s="23">
        <v>-37</v>
      </c>
      <c r="H470" s="23">
        <v>-1049</v>
      </c>
      <c r="I470" s="23">
        <v>2258</v>
      </c>
      <c r="J470" s="23">
        <v>-2394</v>
      </c>
      <c r="K470" s="20" t="s">
        <v>46</v>
      </c>
    </row>
    <row r="471" spans="1:11" x14ac:dyDescent="0.2">
      <c r="A471" s="21">
        <v>2005</v>
      </c>
      <c r="B471" s="20"/>
      <c r="C471" s="23">
        <v>5524</v>
      </c>
      <c r="D471" s="23">
        <v>2264</v>
      </c>
      <c r="E471" s="23">
        <v>-210</v>
      </c>
      <c r="F471" s="23">
        <v>-855</v>
      </c>
      <c r="G471" s="23">
        <v>1506</v>
      </c>
      <c r="H471" s="23">
        <v>150</v>
      </c>
      <c r="I471" s="23">
        <v>2855</v>
      </c>
      <c r="J471" s="23">
        <v>2669</v>
      </c>
      <c r="K471" s="24" t="s">
        <v>46</v>
      </c>
    </row>
    <row r="472" spans="1:11" x14ac:dyDescent="0.2">
      <c r="A472" s="21">
        <v>2006</v>
      </c>
      <c r="B472" s="20"/>
      <c r="C472" s="23">
        <v>2405</v>
      </c>
      <c r="D472" s="23">
        <v>1848</v>
      </c>
      <c r="E472" s="23">
        <v>-258</v>
      </c>
      <c r="F472" s="23">
        <v>170</v>
      </c>
      <c r="G472" s="23">
        <v>-11</v>
      </c>
      <c r="H472" s="23">
        <v>-174</v>
      </c>
      <c r="I472" s="23">
        <v>1575</v>
      </c>
      <c r="J472" s="23">
        <v>830</v>
      </c>
      <c r="K472" s="24" t="s">
        <v>46</v>
      </c>
    </row>
    <row r="473" spans="1:11" x14ac:dyDescent="0.2">
      <c r="A473" s="7">
        <v>2007</v>
      </c>
      <c r="C473" s="11">
        <v>8889</v>
      </c>
      <c r="D473" s="11">
        <v>1975</v>
      </c>
      <c r="E473" s="11">
        <v>-454</v>
      </c>
      <c r="F473" s="11">
        <v>71</v>
      </c>
      <c r="G473" s="11">
        <v>-891</v>
      </c>
      <c r="H473" s="11">
        <v>-332</v>
      </c>
      <c r="I473" s="11">
        <v>369</v>
      </c>
      <c r="J473" s="11">
        <v>8520</v>
      </c>
      <c r="K473" s="1" t="s">
        <v>46</v>
      </c>
    </row>
    <row r="474" spans="1:11" x14ac:dyDescent="0.2">
      <c r="A474" s="7">
        <v>2008</v>
      </c>
      <c r="C474" s="11">
        <v>3123</v>
      </c>
      <c r="D474" s="11">
        <v>1355</v>
      </c>
      <c r="E474" s="11">
        <v>-791</v>
      </c>
      <c r="F474" s="11">
        <v>-597</v>
      </c>
      <c r="G474" s="11">
        <v>-543</v>
      </c>
      <c r="H474" s="11">
        <v>294</v>
      </c>
      <c r="I474" s="11">
        <v>-282</v>
      </c>
      <c r="J474" s="11">
        <v>3405</v>
      </c>
      <c r="K474" s="10" t="s">
        <v>46</v>
      </c>
    </row>
    <row r="475" spans="1:11" x14ac:dyDescent="0.2">
      <c r="A475" s="7">
        <v>2009</v>
      </c>
      <c r="C475" s="11">
        <v>-8094</v>
      </c>
      <c r="D475" s="11">
        <v>702</v>
      </c>
      <c r="E475" s="11">
        <v>-1523</v>
      </c>
      <c r="F475" s="11">
        <v>-1406</v>
      </c>
      <c r="G475" s="11">
        <v>-3413</v>
      </c>
      <c r="H475" s="11">
        <v>-1661</v>
      </c>
      <c r="I475" s="11">
        <v>-7301</v>
      </c>
      <c r="J475" s="11">
        <v>-793</v>
      </c>
      <c r="K475" s="10" t="s">
        <v>46</v>
      </c>
    </row>
    <row r="476" spans="1:11" x14ac:dyDescent="0.2">
      <c r="A476" s="7">
        <v>2010</v>
      </c>
      <c r="C476" s="11">
        <v>983</v>
      </c>
      <c r="D476" s="11">
        <v>2068</v>
      </c>
      <c r="E476" s="11">
        <v>87</v>
      </c>
      <c r="F476" s="11">
        <v>98</v>
      </c>
      <c r="G476" s="11">
        <v>-795</v>
      </c>
      <c r="H476" s="11">
        <v>-1193</v>
      </c>
      <c r="I476" s="11">
        <v>265</v>
      </c>
      <c r="J476" s="11">
        <v>718</v>
      </c>
      <c r="K476" s="10" t="s">
        <v>46</v>
      </c>
    </row>
    <row r="477" spans="1:11" x14ac:dyDescent="0.2">
      <c r="A477" s="7" t="s">
        <v>67</v>
      </c>
      <c r="C477" s="11">
        <f>SUM(C470:C476)</f>
        <v>12694</v>
      </c>
      <c r="D477" s="11">
        <f t="shared" ref="D477" si="316">SUM(D470:D476)</f>
        <v>12989</v>
      </c>
      <c r="E477" s="11">
        <f t="shared" ref="E477" si="317">SUM(E470:E476)</f>
        <v>-2848</v>
      </c>
      <c r="F477" s="11">
        <f t="shared" ref="F477" si="318">SUM(F470:F476)</f>
        <v>-2253</v>
      </c>
      <c r="G477" s="11">
        <f t="shared" ref="G477" si="319">SUM(G470:G476)</f>
        <v>-4184</v>
      </c>
      <c r="H477" s="11">
        <f t="shared" ref="H477" si="320">SUM(H470:H476)</f>
        <v>-3965</v>
      </c>
      <c r="I477" s="11">
        <f t="shared" ref="I477" si="321">SUM(I470:I476)</f>
        <v>-261</v>
      </c>
      <c r="J477" s="11">
        <f t="shared" ref="J477" si="322">SUM(J470:J476)</f>
        <v>12955</v>
      </c>
      <c r="K477" s="10" t="s">
        <v>46</v>
      </c>
    </row>
    <row r="478" spans="1:11" x14ac:dyDescent="0.2">
      <c r="A478" s="7" t="s">
        <v>66</v>
      </c>
      <c r="C478" s="11">
        <v>12694</v>
      </c>
      <c r="D478" s="11">
        <v>12989</v>
      </c>
      <c r="E478" s="11">
        <v>-2848</v>
      </c>
      <c r="F478" s="11">
        <v>-2253</v>
      </c>
      <c r="G478" s="11">
        <v>-4184</v>
      </c>
      <c r="H478" s="11">
        <v>-3965</v>
      </c>
      <c r="I478" s="11">
        <v>-261</v>
      </c>
      <c r="J478" s="11">
        <v>12955</v>
      </c>
      <c r="K478" s="10" t="s">
        <v>46</v>
      </c>
    </row>
    <row r="479" spans="1:11" x14ac:dyDescent="0.2">
      <c r="A479" s="7"/>
      <c r="C479" s="11"/>
      <c r="D479" s="11"/>
      <c r="E479" s="11"/>
      <c r="F479" s="11"/>
      <c r="G479" s="11"/>
      <c r="H479" s="11"/>
      <c r="I479" s="11"/>
      <c r="J479" s="11"/>
      <c r="K479" s="10"/>
    </row>
    <row r="480" spans="1:11" x14ac:dyDescent="0.2">
      <c r="A480" s="21">
        <v>2004</v>
      </c>
      <c r="B480" s="20"/>
      <c r="C480" s="23">
        <v>118894</v>
      </c>
      <c r="D480" s="23">
        <v>29410</v>
      </c>
      <c r="E480" s="23">
        <v>12198</v>
      </c>
      <c r="F480" s="23">
        <v>10400</v>
      </c>
      <c r="G480" s="23">
        <v>13687</v>
      </c>
      <c r="H480" s="23">
        <v>11459</v>
      </c>
      <c r="I480" s="23">
        <v>77154</v>
      </c>
      <c r="J480" s="23">
        <v>41740</v>
      </c>
      <c r="K480" s="20" t="s">
        <v>47</v>
      </c>
    </row>
    <row r="481" spans="1:11" x14ac:dyDescent="0.2">
      <c r="A481" s="21">
        <v>2005</v>
      </c>
      <c r="B481" s="20"/>
      <c r="C481" s="23">
        <v>6648</v>
      </c>
      <c r="D481" s="23">
        <v>23481</v>
      </c>
      <c r="E481" s="23">
        <v>6253</v>
      </c>
      <c r="F481" s="23">
        <v>1643</v>
      </c>
      <c r="G481" s="23">
        <v>234</v>
      </c>
      <c r="H481" s="23">
        <v>5723</v>
      </c>
      <c r="I481" s="23">
        <v>37334</v>
      </c>
      <c r="J481" s="23">
        <v>-30686</v>
      </c>
      <c r="K481" s="24" t="s">
        <v>47</v>
      </c>
    </row>
    <row r="482" spans="1:11" x14ac:dyDescent="0.2">
      <c r="A482" s="21">
        <v>2006</v>
      </c>
      <c r="B482" s="20"/>
      <c r="C482" s="23">
        <v>115604</v>
      </c>
      <c r="D482" s="23">
        <v>28557</v>
      </c>
      <c r="E482" s="23">
        <v>9278</v>
      </c>
      <c r="F482" s="23">
        <v>9924</v>
      </c>
      <c r="G482" s="23">
        <v>25161</v>
      </c>
      <c r="H482" s="23">
        <v>14030</v>
      </c>
      <c r="I482" s="23">
        <v>86950</v>
      </c>
      <c r="J482" s="23">
        <v>28654</v>
      </c>
      <c r="K482" s="24" t="s">
        <v>47</v>
      </c>
    </row>
    <row r="483" spans="1:11" x14ac:dyDescent="0.2">
      <c r="A483" s="7">
        <v>2007</v>
      </c>
      <c r="C483" s="11">
        <v>12364</v>
      </c>
      <c r="D483" s="11">
        <v>21761</v>
      </c>
      <c r="E483" s="11">
        <v>702</v>
      </c>
      <c r="F483" s="11">
        <v>-1423</v>
      </c>
      <c r="G483" s="11">
        <v>-8879</v>
      </c>
      <c r="H483" s="11">
        <v>-7873</v>
      </c>
      <c r="I483" s="11">
        <v>4288</v>
      </c>
      <c r="J483" s="11">
        <v>8076</v>
      </c>
      <c r="K483" s="1" t="s">
        <v>47</v>
      </c>
    </row>
    <row r="484" spans="1:11" x14ac:dyDescent="0.2">
      <c r="A484" s="7">
        <v>2008</v>
      </c>
      <c r="C484" s="11">
        <v>8143</v>
      </c>
      <c r="D484" s="11">
        <v>17215</v>
      </c>
      <c r="E484" s="11">
        <v>-1326</v>
      </c>
      <c r="F484" s="11">
        <v>-1355</v>
      </c>
      <c r="G484" s="11">
        <v>829</v>
      </c>
      <c r="H484" s="11">
        <v>8174</v>
      </c>
      <c r="I484" s="11">
        <v>23537</v>
      </c>
      <c r="J484" s="11">
        <v>-15394</v>
      </c>
      <c r="K484" s="10" t="s">
        <v>47</v>
      </c>
    </row>
    <row r="485" spans="1:11" x14ac:dyDescent="0.2">
      <c r="A485" s="7">
        <v>2009</v>
      </c>
      <c r="C485" s="11">
        <v>-108135</v>
      </c>
      <c r="D485" s="11">
        <v>7545</v>
      </c>
      <c r="E485" s="11">
        <v>-9267</v>
      </c>
      <c r="F485" s="11">
        <v>-11705</v>
      </c>
      <c r="G485" s="11">
        <v>-30991</v>
      </c>
      <c r="H485" s="11">
        <v>-27766</v>
      </c>
      <c r="I485" s="11">
        <v>-72184</v>
      </c>
      <c r="J485" s="11">
        <v>-35951</v>
      </c>
      <c r="K485" s="10" t="s">
        <v>47</v>
      </c>
    </row>
    <row r="486" spans="1:11" x14ac:dyDescent="0.2">
      <c r="A486" s="7">
        <v>2010</v>
      </c>
      <c r="C486" s="11">
        <v>-27963</v>
      </c>
      <c r="D486" s="11">
        <v>13803</v>
      </c>
      <c r="E486" s="11">
        <v>-99</v>
      </c>
      <c r="F486" s="11">
        <v>-3801</v>
      </c>
      <c r="G486" s="11">
        <v>-5928</v>
      </c>
      <c r="H486" s="11">
        <v>-10218</v>
      </c>
      <c r="I486" s="11">
        <v>-6243</v>
      </c>
      <c r="J486" s="11">
        <v>-21720</v>
      </c>
      <c r="K486" s="10" t="s">
        <v>47</v>
      </c>
    </row>
    <row r="487" spans="1:11" x14ac:dyDescent="0.2">
      <c r="A487" s="7" t="s">
        <v>67</v>
      </c>
      <c r="C487" s="11">
        <f>SUM(C480:C486)</f>
        <v>125555</v>
      </c>
      <c r="D487" s="11">
        <f t="shared" ref="D487" si="323">SUM(D480:D486)</f>
        <v>141772</v>
      </c>
      <c r="E487" s="11">
        <f t="shared" ref="E487" si="324">SUM(E480:E486)</f>
        <v>17739</v>
      </c>
      <c r="F487" s="11">
        <f t="shared" ref="F487" si="325">SUM(F480:F486)</f>
        <v>3683</v>
      </c>
      <c r="G487" s="11">
        <f t="shared" ref="G487" si="326">SUM(G480:G486)</f>
        <v>-5887</v>
      </c>
      <c r="H487" s="11">
        <f t="shared" ref="H487" si="327">SUM(H480:H486)</f>
        <v>-6471</v>
      </c>
      <c r="I487" s="11">
        <f t="shared" ref="I487" si="328">SUM(I480:I486)</f>
        <v>150836</v>
      </c>
      <c r="J487" s="11">
        <f t="shared" ref="J487" si="329">SUM(J480:J486)</f>
        <v>-25281</v>
      </c>
      <c r="K487" s="10" t="s">
        <v>47</v>
      </c>
    </row>
    <row r="488" spans="1:11" x14ac:dyDescent="0.2">
      <c r="A488" s="7" t="s">
        <v>66</v>
      </c>
      <c r="C488" s="11">
        <v>125555</v>
      </c>
      <c r="D488" s="11">
        <v>141772</v>
      </c>
      <c r="E488" s="11">
        <v>17739</v>
      </c>
      <c r="F488" s="11">
        <v>3683</v>
      </c>
      <c r="G488" s="11">
        <v>-5887</v>
      </c>
      <c r="H488" s="11">
        <v>-6471</v>
      </c>
      <c r="I488" s="11">
        <v>150836</v>
      </c>
      <c r="J488" s="11">
        <v>-25281</v>
      </c>
      <c r="K488" s="10" t="s">
        <v>47</v>
      </c>
    </row>
    <row r="489" spans="1:11" x14ac:dyDescent="0.2">
      <c r="A489" s="7"/>
      <c r="C489" s="11"/>
      <c r="D489" s="11"/>
      <c r="E489" s="11"/>
      <c r="F489" s="11"/>
      <c r="G489" s="11"/>
      <c r="H489" s="11"/>
      <c r="I489" s="11"/>
      <c r="J489" s="11"/>
      <c r="K489" s="10"/>
    </row>
    <row r="490" spans="1:11" x14ac:dyDescent="0.2">
      <c r="A490" s="21">
        <v>2004</v>
      </c>
      <c r="B490" s="20"/>
      <c r="C490" s="23">
        <v>-24406</v>
      </c>
      <c r="D490" s="23">
        <v>26426</v>
      </c>
      <c r="E490" s="23">
        <v>8051</v>
      </c>
      <c r="F490" s="23">
        <v>3433</v>
      </c>
      <c r="G490" s="23">
        <v>5171</v>
      </c>
      <c r="H490" s="23">
        <v>8042</v>
      </c>
      <c r="I490" s="23">
        <v>51123</v>
      </c>
      <c r="J490" s="23">
        <v>-75529</v>
      </c>
      <c r="K490" s="20" t="s">
        <v>48</v>
      </c>
    </row>
    <row r="491" spans="1:11" x14ac:dyDescent="0.2">
      <c r="A491" s="21">
        <v>2005</v>
      </c>
      <c r="B491" s="20"/>
      <c r="C491" s="23">
        <v>45826</v>
      </c>
      <c r="D491" s="23">
        <v>25048</v>
      </c>
      <c r="E491" s="23">
        <v>6923</v>
      </c>
      <c r="F491" s="23">
        <v>2677</v>
      </c>
      <c r="G491" s="23">
        <v>2962</v>
      </c>
      <c r="H491" s="23">
        <v>5665</v>
      </c>
      <c r="I491" s="23">
        <v>43275</v>
      </c>
      <c r="J491" s="23">
        <v>2551</v>
      </c>
      <c r="K491" s="24" t="s">
        <v>48</v>
      </c>
    </row>
    <row r="492" spans="1:11" x14ac:dyDescent="0.2">
      <c r="A492" s="21">
        <v>2006</v>
      </c>
      <c r="B492" s="20"/>
      <c r="C492" s="23">
        <v>105310</v>
      </c>
      <c r="D492" s="23">
        <v>28436</v>
      </c>
      <c r="E492" s="23">
        <v>8846</v>
      </c>
      <c r="F492" s="23">
        <v>9045</v>
      </c>
      <c r="G492" s="23">
        <v>19193</v>
      </c>
      <c r="H492" s="23">
        <v>12810</v>
      </c>
      <c r="I492" s="23">
        <v>78330</v>
      </c>
      <c r="J492" s="23">
        <v>26980</v>
      </c>
      <c r="K492" s="24" t="s">
        <v>48</v>
      </c>
    </row>
    <row r="493" spans="1:11" x14ac:dyDescent="0.2">
      <c r="A493" s="7">
        <v>2007</v>
      </c>
      <c r="C493" s="11">
        <v>92164</v>
      </c>
      <c r="D493" s="11">
        <v>27642</v>
      </c>
      <c r="E493" s="11">
        <v>6435</v>
      </c>
      <c r="F493" s="11">
        <v>4396</v>
      </c>
      <c r="G493" s="11">
        <v>7042</v>
      </c>
      <c r="H493" s="11">
        <v>7284</v>
      </c>
      <c r="I493" s="11">
        <v>52799</v>
      </c>
      <c r="J493" s="11">
        <v>39365</v>
      </c>
      <c r="K493" s="1" t="s">
        <v>48</v>
      </c>
    </row>
    <row r="494" spans="1:11" x14ac:dyDescent="0.2">
      <c r="A494" s="7">
        <v>2008</v>
      </c>
      <c r="C494" s="11">
        <v>35229</v>
      </c>
      <c r="D494" s="11">
        <v>20489</v>
      </c>
      <c r="E494" s="11">
        <v>1963</v>
      </c>
      <c r="F494" s="11">
        <v>-2231</v>
      </c>
      <c r="G494" s="11">
        <v>1795</v>
      </c>
      <c r="H494" s="11">
        <v>7775</v>
      </c>
      <c r="I494" s="11">
        <v>29791</v>
      </c>
      <c r="J494" s="11">
        <v>5438</v>
      </c>
      <c r="K494" s="10" t="s">
        <v>48</v>
      </c>
    </row>
    <row r="495" spans="1:11" x14ac:dyDescent="0.2">
      <c r="A495" s="7">
        <v>2009</v>
      </c>
      <c r="C495" s="11">
        <v>-122982</v>
      </c>
      <c r="D495" s="11">
        <v>3097</v>
      </c>
      <c r="E495" s="11">
        <v>-15316</v>
      </c>
      <c r="F495" s="11">
        <v>-17132</v>
      </c>
      <c r="G495" s="11">
        <v>-43392</v>
      </c>
      <c r="H495" s="11">
        <v>-25449</v>
      </c>
      <c r="I495" s="11">
        <v>-98192</v>
      </c>
      <c r="J495" s="11">
        <v>-24790</v>
      </c>
      <c r="K495" s="10" t="s">
        <v>48</v>
      </c>
    </row>
    <row r="496" spans="1:11" x14ac:dyDescent="0.2">
      <c r="A496" s="7">
        <v>2010</v>
      </c>
      <c r="C496" s="11">
        <v>-83910</v>
      </c>
      <c r="D496" s="11">
        <v>18149</v>
      </c>
      <c r="E496" s="11">
        <v>492</v>
      </c>
      <c r="F496" s="11">
        <v>-2060</v>
      </c>
      <c r="G496" s="11">
        <v>-19510</v>
      </c>
      <c r="H496" s="11">
        <v>-7990</v>
      </c>
      <c r="I496" s="11">
        <v>-10919</v>
      </c>
      <c r="J496" s="11">
        <v>-72991</v>
      </c>
      <c r="K496" s="10" t="s">
        <v>48</v>
      </c>
    </row>
    <row r="497" spans="1:11" x14ac:dyDescent="0.2">
      <c r="A497" s="7" t="s">
        <v>67</v>
      </c>
      <c r="C497" s="11">
        <f>SUM(C490:C496)</f>
        <v>47231</v>
      </c>
      <c r="D497" s="11">
        <f t="shared" ref="D497" si="330">SUM(D490:D496)</f>
        <v>149287</v>
      </c>
      <c r="E497" s="11">
        <f t="shared" ref="E497" si="331">SUM(E490:E496)</f>
        <v>17394</v>
      </c>
      <c r="F497" s="11">
        <f t="shared" ref="F497" si="332">SUM(F490:F496)</f>
        <v>-1872</v>
      </c>
      <c r="G497" s="11">
        <f t="shared" ref="G497" si="333">SUM(G490:G496)</f>
        <v>-26739</v>
      </c>
      <c r="H497" s="11">
        <f t="shared" ref="H497" si="334">SUM(H490:H496)</f>
        <v>8137</v>
      </c>
      <c r="I497" s="11">
        <f t="shared" ref="I497" si="335">SUM(I490:I496)</f>
        <v>146207</v>
      </c>
      <c r="J497" s="11">
        <f t="shared" ref="J497" si="336">SUM(J490:J496)</f>
        <v>-98976</v>
      </c>
      <c r="K497" s="10" t="s">
        <v>48</v>
      </c>
    </row>
    <row r="498" spans="1:11" x14ac:dyDescent="0.2">
      <c r="A498" s="7" t="s">
        <v>66</v>
      </c>
      <c r="C498" s="11">
        <v>47231</v>
      </c>
      <c r="D498" s="11">
        <v>149287</v>
      </c>
      <c r="E498" s="11">
        <v>17394</v>
      </c>
      <c r="F498" s="11">
        <v>-1872</v>
      </c>
      <c r="G498" s="11">
        <v>-26739</v>
      </c>
      <c r="H498" s="11">
        <v>8137</v>
      </c>
      <c r="I498" s="11">
        <v>146207</v>
      </c>
      <c r="J498" s="11">
        <v>-98976</v>
      </c>
      <c r="K498" s="10" t="s">
        <v>48</v>
      </c>
    </row>
    <row r="499" spans="1:11" x14ac:dyDescent="0.2">
      <c r="A499" s="7"/>
      <c r="C499" s="11"/>
      <c r="D499" s="11"/>
      <c r="E499" s="11"/>
      <c r="F499" s="11"/>
      <c r="G499" s="11"/>
      <c r="H499" s="11"/>
      <c r="I499" s="11"/>
      <c r="J499" s="11"/>
      <c r="K499" s="10"/>
    </row>
    <row r="500" spans="1:11" x14ac:dyDescent="0.2">
      <c r="A500" s="21">
        <v>2004</v>
      </c>
      <c r="B500" s="20"/>
      <c r="C500" s="23">
        <v>7596</v>
      </c>
      <c r="D500" s="23">
        <v>5400</v>
      </c>
      <c r="E500" s="23">
        <v>2872</v>
      </c>
      <c r="F500" s="23">
        <v>1019</v>
      </c>
      <c r="G500" s="23">
        <v>2349</v>
      </c>
      <c r="H500" s="23">
        <v>-1496</v>
      </c>
      <c r="I500" s="23">
        <v>10144</v>
      </c>
      <c r="J500" s="23">
        <v>-2548</v>
      </c>
      <c r="K500" s="20" t="s">
        <v>49</v>
      </c>
    </row>
    <row r="501" spans="1:11" x14ac:dyDescent="0.2">
      <c r="A501" s="21">
        <v>2005</v>
      </c>
      <c r="B501" s="20"/>
      <c r="C501" s="23">
        <v>-3339</v>
      </c>
      <c r="D501" s="23">
        <v>4547</v>
      </c>
      <c r="E501" s="23">
        <v>624</v>
      </c>
      <c r="F501" s="23">
        <v>-398</v>
      </c>
      <c r="G501" s="23">
        <v>-2503</v>
      </c>
      <c r="H501" s="23">
        <v>-3592</v>
      </c>
      <c r="I501" s="23">
        <v>-1322</v>
      </c>
      <c r="J501" s="23">
        <v>-2017</v>
      </c>
      <c r="K501" s="24" t="s">
        <v>49</v>
      </c>
    </row>
    <row r="502" spans="1:11" x14ac:dyDescent="0.2">
      <c r="A502" s="21">
        <v>2006</v>
      </c>
      <c r="B502" s="20"/>
      <c r="C502" s="23">
        <v>17781</v>
      </c>
      <c r="D502" s="23">
        <v>4358</v>
      </c>
      <c r="E502" s="23">
        <v>1247</v>
      </c>
      <c r="F502" s="23">
        <v>304</v>
      </c>
      <c r="G502" s="23">
        <v>2911</v>
      </c>
      <c r="H502" s="23">
        <v>2644</v>
      </c>
      <c r="I502" s="23">
        <v>11464</v>
      </c>
      <c r="J502" s="23">
        <v>6317</v>
      </c>
      <c r="K502" s="24" t="s">
        <v>49</v>
      </c>
    </row>
    <row r="503" spans="1:11" x14ac:dyDescent="0.2">
      <c r="A503" s="7">
        <v>2007</v>
      </c>
      <c r="C503" s="11">
        <v>371</v>
      </c>
      <c r="D503" s="11">
        <v>3969</v>
      </c>
      <c r="E503" s="11">
        <v>-761</v>
      </c>
      <c r="F503" s="11">
        <v>-337</v>
      </c>
      <c r="G503" s="11">
        <v>-3634</v>
      </c>
      <c r="H503" s="11">
        <v>-3169</v>
      </c>
      <c r="I503" s="11">
        <v>-3932</v>
      </c>
      <c r="J503" s="11">
        <v>4303</v>
      </c>
      <c r="K503" s="1" t="s">
        <v>49</v>
      </c>
    </row>
    <row r="504" spans="1:11" x14ac:dyDescent="0.2">
      <c r="A504" s="7">
        <v>2008</v>
      </c>
      <c r="C504" s="11">
        <v>4447</v>
      </c>
      <c r="D504" s="11">
        <v>2711</v>
      </c>
      <c r="E504" s="11">
        <v>-524</v>
      </c>
      <c r="F504" s="11">
        <v>-183</v>
      </c>
      <c r="G504" s="11">
        <v>1184</v>
      </c>
      <c r="H504" s="11">
        <v>1680</v>
      </c>
      <c r="I504" s="11">
        <v>4868</v>
      </c>
      <c r="J504" s="11">
        <v>-421</v>
      </c>
      <c r="K504" s="10" t="s">
        <v>49</v>
      </c>
    </row>
    <row r="505" spans="1:11" x14ac:dyDescent="0.2">
      <c r="A505" s="7">
        <v>2009</v>
      </c>
      <c r="C505" s="11">
        <v>-8584</v>
      </c>
      <c r="D505" s="11">
        <v>1885</v>
      </c>
      <c r="E505" s="11">
        <v>-1397</v>
      </c>
      <c r="F505" s="11">
        <v>-2242</v>
      </c>
      <c r="G505" s="11">
        <v>-3502</v>
      </c>
      <c r="H505" s="11">
        <v>-967</v>
      </c>
      <c r="I505" s="11">
        <v>-6223</v>
      </c>
      <c r="J505" s="11">
        <v>-2361</v>
      </c>
      <c r="K505" s="10" t="s">
        <v>49</v>
      </c>
    </row>
    <row r="506" spans="1:11" x14ac:dyDescent="0.2">
      <c r="A506" s="7">
        <v>2010</v>
      </c>
      <c r="C506" s="11">
        <v>-8444</v>
      </c>
      <c r="D506" s="11">
        <v>5456</v>
      </c>
      <c r="E506" s="11">
        <v>-382</v>
      </c>
      <c r="F506" s="11">
        <v>-350</v>
      </c>
      <c r="G506" s="11">
        <v>-2614</v>
      </c>
      <c r="H506" s="11">
        <v>-2171</v>
      </c>
      <c r="I506" s="11">
        <v>-61</v>
      </c>
      <c r="J506" s="11">
        <v>-8383</v>
      </c>
      <c r="K506" s="10" t="s">
        <v>49</v>
      </c>
    </row>
    <row r="507" spans="1:11" x14ac:dyDescent="0.2">
      <c r="A507" s="7" t="s">
        <v>67</v>
      </c>
      <c r="C507" s="11">
        <f>SUM(C500:C506)</f>
        <v>9828</v>
      </c>
      <c r="D507" s="11">
        <f t="shared" ref="D507" si="337">SUM(D500:D506)</f>
        <v>28326</v>
      </c>
      <c r="E507" s="11">
        <f t="shared" ref="E507" si="338">SUM(E500:E506)</f>
        <v>1679</v>
      </c>
      <c r="F507" s="11">
        <f t="shared" ref="F507" si="339">SUM(F500:F506)</f>
        <v>-2187</v>
      </c>
      <c r="G507" s="11">
        <f t="shared" ref="G507" si="340">SUM(G500:G506)</f>
        <v>-5809</v>
      </c>
      <c r="H507" s="11">
        <f t="shared" ref="H507" si="341">SUM(H500:H506)</f>
        <v>-7071</v>
      </c>
      <c r="I507" s="11">
        <f t="shared" ref="I507" si="342">SUM(I500:I506)</f>
        <v>14938</v>
      </c>
      <c r="J507" s="11">
        <f t="shared" ref="J507" si="343">SUM(J500:J506)</f>
        <v>-5110</v>
      </c>
      <c r="K507" s="10" t="s">
        <v>49</v>
      </c>
    </row>
    <row r="508" spans="1:11" x14ac:dyDescent="0.2">
      <c r="A508" s="7" t="s">
        <v>66</v>
      </c>
      <c r="C508" s="11">
        <v>9828</v>
      </c>
      <c r="D508" s="11">
        <v>28326</v>
      </c>
      <c r="E508" s="11">
        <v>1679</v>
      </c>
      <c r="F508" s="11">
        <v>-2187</v>
      </c>
      <c r="G508" s="11">
        <v>-5809</v>
      </c>
      <c r="H508" s="11">
        <v>-7071</v>
      </c>
      <c r="I508" s="11">
        <v>14938</v>
      </c>
      <c r="J508" s="11">
        <v>-5110</v>
      </c>
      <c r="K508" s="10" t="s">
        <v>49</v>
      </c>
    </row>
    <row r="509" spans="1:11" x14ac:dyDescent="0.2">
      <c r="A509" s="7"/>
      <c r="C509" s="11"/>
      <c r="D509" s="11"/>
      <c r="E509" s="11"/>
      <c r="F509" s="11"/>
      <c r="G509" s="11"/>
      <c r="H509" s="11"/>
      <c r="I509" s="11"/>
      <c r="J509" s="11"/>
      <c r="K509" s="10"/>
    </row>
    <row r="510" spans="1:11" x14ac:dyDescent="0.2">
      <c r="A510" s="21">
        <v>2004</v>
      </c>
      <c r="B510" s="20"/>
      <c r="C510" s="23">
        <v>53831</v>
      </c>
      <c r="D510" s="23">
        <v>18066</v>
      </c>
      <c r="E510" s="23">
        <v>7194</v>
      </c>
      <c r="F510" s="23">
        <v>4189</v>
      </c>
      <c r="G510" s="23">
        <v>6310</v>
      </c>
      <c r="H510" s="23">
        <v>622</v>
      </c>
      <c r="I510" s="23">
        <v>36381</v>
      </c>
      <c r="J510" s="23">
        <v>17450</v>
      </c>
      <c r="K510" s="20" t="s">
        <v>50</v>
      </c>
    </row>
    <row r="511" spans="1:11" x14ac:dyDescent="0.2">
      <c r="A511" s="21">
        <v>2005</v>
      </c>
      <c r="B511" s="20"/>
      <c r="C511" s="23">
        <v>14797</v>
      </c>
      <c r="D511" s="23">
        <v>14737</v>
      </c>
      <c r="E511" s="23">
        <v>831</v>
      </c>
      <c r="F511" s="23">
        <v>-3468</v>
      </c>
      <c r="G511" s="23">
        <v>-4027</v>
      </c>
      <c r="H511" s="23">
        <v>8615</v>
      </c>
      <c r="I511" s="23">
        <v>16688</v>
      </c>
      <c r="J511" s="23">
        <v>-1891</v>
      </c>
      <c r="K511" s="24" t="s">
        <v>50</v>
      </c>
    </row>
    <row r="512" spans="1:11" x14ac:dyDescent="0.2">
      <c r="A512" s="21">
        <v>2006</v>
      </c>
      <c r="B512" s="20"/>
      <c r="C512" s="23">
        <v>33198</v>
      </c>
      <c r="D512" s="23">
        <v>14898</v>
      </c>
      <c r="E512" s="23">
        <v>1872</v>
      </c>
      <c r="F512" s="23">
        <v>3274</v>
      </c>
      <c r="G512" s="23">
        <v>8210</v>
      </c>
      <c r="H512" s="23">
        <v>798</v>
      </c>
      <c r="I512" s="23">
        <v>29052</v>
      </c>
      <c r="J512" s="23">
        <v>4146</v>
      </c>
      <c r="K512" s="24" t="s">
        <v>50</v>
      </c>
    </row>
    <row r="513" spans="1:11" x14ac:dyDescent="0.2">
      <c r="A513" s="7">
        <v>2007</v>
      </c>
      <c r="C513" s="11">
        <v>15797</v>
      </c>
      <c r="D513" s="11">
        <v>13029</v>
      </c>
      <c r="E513" s="11">
        <v>-1646</v>
      </c>
      <c r="F513" s="11">
        <v>-3686</v>
      </c>
      <c r="G513" s="11">
        <v>-6238</v>
      </c>
      <c r="H513" s="11">
        <v>-907</v>
      </c>
      <c r="I513" s="11">
        <v>552</v>
      </c>
      <c r="J513" s="11">
        <v>15245</v>
      </c>
      <c r="K513" s="1" t="s">
        <v>50</v>
      </c>
    </row>
    <row r="514" spans="1:11" x14ac:dyDescent="0.2">
      <c r="A514" s="7">
        <v>2008</v>
      </c>
      <c r="C514" s="11">
        <v>18845</v>
      </c>
      <c r="D514" s="11">
        <v>10315</v>
      </c>
      <c r="E514" s="11">
        <v>-2137</v>
      </c>
      <c r="F514" s="11">
        <v>-4017</v>
      </c>
      <c r="G514" s="11">
        <v>-3384</v>
      </c>
      <c r="H514" s="11">
        <v>8487</v>
      </c>
      <c r="I514" s="11">
        <v>9264</v>
      </c>
      <c r="J514" s="11">
        <v>9581</v>
      </c>
      <c r="K514" s="10" t="s">
        <v>50</v>
      </c>
    </row>
    <row r="515" spans="1:11" x14ac:dyDescent="0.2">
      <c r="A515" s="7">
        <v>2009</v>
      </c>
      <c r="C515" s="1">
        <v>-114568</v>
      </c>
      <c r="D515" s="11">
        <v>6345</v>
      </c>
      <c r="E515" s="11">
        <v>-8233</v>
      </c>
      <c r="F515" s="11">
        <v>-10799</v>
      </c>
      <c r="G515" s="11">
        <v>-26649</v>
      </c>
      <c r="H515" s="11">
        <v>-29262</v>
      </c>
      <c r="I515" s="11">
        <v>-68598</v>
      </c>
      <c r="J515" s="11">
        <v>-45970</v>
      </c>
      <c r="K515" s="10" t="s">
        <v>50</v>
      </c>
    </row>
    <row r="516" spans="1:11" x14ac:dyDescent="0.2">
      <c r="A516" s="1">
        <v>2010</v>
      </c>
      <c r="B516" s="11"/>
      <c r="C516" s="1">
        <v>-31633</v>
      </c>
      <c r="D516" s="11">
        <v>10723</v>
      </c>
      <c r="E516" s="11">
        <v>-290</v>
      </c>
      <c r="F516" s="11">
        <v>-3994</v>
      </c>
      <c r="G516" s="11">
        <v>-9466</v>
      </c>
      <c r="H516" s="11">
        <v>-10094</v>
      </c>
      <c r="I516" s="11">
        <v>-13121</v>
      </c>
      <c r="J516" s="11">
        <v>-18512</v>
      </c>
      <c r="K516" s="10" t="s">
        <v>50</v>
      </c>
    </row>
    <row r="517" spans="1:11" x14ac:dyDescent="0.2">
      <c r="A517" s="7" t="s">
        <v>67</v>
      </c>
      <c r="C517" s="11">
        <f>SUM(C510:C516)</f>
        <v>-9733</v>
      </c>
      <c r="D517" s="11">
        <f t="shared" ref="D517" si="344">SUM(D510:D516)</f>
        <v>88113</v>
      </c>
      <c r="E517" s="11">
        <f t="shared" ref="E517" si="345">SUM(E510:E516)</f>
        <v>-2409</v>
      </c>
      <c r="F517" s="11">
        <f t="shared" ref="F517" si="346">SUM(F510:F516)</f>
        <v>-18501</v>
      </c>
      <c r="G517" s="11">
        <f t="shared" ref="G517" si="347">SUM(G510:G516)</f>
        <v>-35244</v>
      </c>
      <c r="H517" s="11">
        <f t="shared" ref="H517" si="348">SUM(H510:H516)</f>
        <v>-21741</v>
      </c>
      <c r="I517" s="11">
        <f t="shared" ref="I517" si="349">SUM(I510:I516)</f>
        <v>10218</v>
      </c>
      <c r="J517" s="11">
        <f t="shared" ref="J517" si="350">SUM(J510:J516)</f>
        <v>-19951</v>
      </c>
      <c r="K517" s="10" t="s">
        <v>50</v>
      </c>
    </row>
    <row r="518" spans="1:11" x14ac:dyDescent="0.2">
      <c r="A518" s="7" t="s">
        <v>66</v>
      </c>
      <c r="C518" s="11">
        <v>-9733</v>
      </c>
      <c r="D518" s="11">
        <v>88113</v>
      </c>
      <c r="E518" s="11">
        <v>-2409</v>
      </c>
      <c r="F518" s="11">
        <v>-18501</v>
      </c>
      <c r="G518" s="11">
        <v>-35244</v>
      </c>
      <c r="H518" s="11">
        <v>-21741</v>
      </c>
      <c r="I518" s="11">
        <v>10218</v>
      </c>
      <c r="J518" s="11">
        <v>-19951</v>
      </c>
      <c r="K518" s="10" t="s">
        <v>50</v>
      </c>
    </row>
    <row r="519" spans="1:11" x14ac:dyDescent="0.2">
      <c r="A519" s="7"/>
      <c r="C519" s="11"/>
      <c r="D519" s="11"/>
      <c r="E519" s="11"/>
      <c r="F519" s="11"/>
      <c r="G519" s="11"/>
      <c r="H519" s="11"/>
      <c r="I519" s="11"/>
      <c r="J519" s="11"/>
      <c r="K519" s="10"/>
    </row>
    <row r="520" spans="1:11" x14ac:dyDescent="0.2">
      <c r="A520" s="21">
        <v>2004</v>
      </c>
      <c r="B520" s="20"/>
      <c r="C520" s="23">
        <v>6604</v>
      </c>
      <c r="D520" s="23">
        <v>3445</v>
      </c>
      <c r="E520" s="23">
        <v>1372</v>
      </c>
      <c r="F520" s="23">
        <v>517</v>
      </c>
      <c r="G520" s="23">
        <v>-153</v>
      </c>
      <c r="H520" s="23">
        <v>-100</v>
      </c>
      <c r="I520" s="23">
        <v>5081</v>
      </c>
      <c r="J520" s="23">
        <v>1523</v>
      </c>
      <c r="K520" s="24" t="s">
        <v>51</v>
      </c>
    </row>
    <row r="521" spans="1:11" x14ac:dyDescent="0.2">
      <c r="A521" s="21">
        <v>2005</v>
      </c>
      <c r="B521" s="20"/>
      <c r="C521" s="23">
        <v>4997</v>
      </c>
      <c r="D521" s="23">
        <v>3028</v>
      </c>
      <c r="E521" s="23">
        <v>857</v>
      </c>
      <c r="F521" s="23">
        <v>-182</v>
      </c>
      <c r="G521" s="23">
        <v>-26</v>
      </c>
      <c r="H521" s="23">
        <v>308</v>
      </c>
      <c r="I521" s="23">
        <v>3985</v>
      </c>
      <c r="J521" s="23">
        <v>1012</v>
      </c>
      <c r="K521" s="20" t="s">
        <v>51</v>
      </c>
    </row>
    <row r="522" spans="1:11" x14ac:dyDescent="0.2">
      <c r="A522" s="21">
        <v>2006</v>
      </c>
      <c r="B522" s="20"/>
      <c r="C522" s="23">
        <v>12264</v>
      </c>
      <c r="D522" s="23">
        <v>3558</v>
      </c>
      <c r="E522" s="23">
        <v>1194</v>
      </c>
      <c r="F522" s="23">
        <v>595</v>
      </c>
      <c r="G522" s="23">
        <v>-548</v>
      </c>
      <c r="H522" s="23">
        <v>1427</v>
      </c>
      <c r="I522" s="23">
        <v>6226</v>
      </c>
      <c r="J522" s="23">
        <v>6038</v>
      </c>
      <c r="K522" s="24" t="s">
        <v>51</v>
      </c>
    </row>
    <row r="523" spans="1:11" x14ac:dyDescent="0.2">
      <c r="A523" s="7">
        <v>2007</v>
      </c>
      <c r="C523" s="11">
        <v>9304</v>
      </c>
      <c r="D523" s="11">
        <v>3408</v>
      </c>
      <c r="E523" s="11">
        <v>363</v>
      </c>
      <c r="F523" s="11">
        <v>150</v>
      </c>
      <c r="G523" s="11">
        <v>1546</v>
      </c>
      <c r="H523" s="11">
        <v>752</v>
      </c>
      <c r="I523" s="11">
        <v>6219</v>
      </c>
      <c r="J523" s="11">
        <v>3085</v>
      </c>
      <c r="K523" s="1" t="s">
        <v>51</v>
      </c>
    </row>
    <row r="524" spans="1:11" x14ac:dyDescent="0.2">
      <c r="A524" s="7">
        <v>2008</v>
      </c>
      <c r="C524" s="11">
        <v>7880</v>
      </c>
      <c r="D524" s="11">
        <v>3030</v>
      </c>
      <c r="E524" s="11">
        <v>98</v>
      </c>
      <c r="F524" s="11">
        <v>218</v>
      </c>
      <c r="G524" s="11">
        <v>-1367</v>
      </c>
      <c r="H524" s="11">
        <v>1405</v>
      </c>
      <c r="I524" s="11">
        <v>3384</v>
      </c>
      <c r="J524" s="11">
        <v>4496</v>
      </c>
      <c r="K524" s="1" t="s">
        <v>51</v>
      </c>
    </row>
    <row r="525" spans="1:11" x14ac:dyDescent="0.2">
      <c r="A525" s="7">
        <v>2009</v>
      </c>
      <c r="C525" s="11">
        <v>-7413</v>
      </c>
      <c r="D525" s="11">
        <v>1667</v>
      </c>
      <c r="E525" s="11">
        <v>-846</v>
      </c>
      <c r="F525" s="11">
        <v>-1155</v>
      </c>
      <c r="G525" s="11">
        <v>-2635</v>
      </c>
      <c r="H525" s="11">
        <v>-2534</v>
      </c>
      <c r="I525" s="11">
        <v>-5503</v>
      </c>
      <c r="J525" s="11">
        <v>-1910</v>
      </c>
      <c r="K525" s="1" t="s">
        <v>51</v>
      </c>
    </row>
    <row r="526" spans="1:11" x14ac:dyDescent="0.2">
      <c r="A526" s="7">
        <v>2010</v>
      </c>
      <c r="C526" s="11">
        <v>-9000</v>
      </c>
      <c r="D526" s="11">
        <v>1534</v>
      </c>
      <c r="E526" s="11">
        <v>-983</v>
      </c>
      <c r="F526" s="11">
        <v>-734</v>
      </c>
      <c r="G526" s="11">
        <v>-3441</v>
      </c>
      <c r="H526" s="11">
        <v>-2142</v>
      </c>
      <c r="I526" s="11">
        <v>-5766</v>
      </c>
      <c r="J526" s="11">
        <v>-3234</v>
      </c>
      <c r="K526" s="1" t="s">
        <v>51</v>
      </c>
    </row>
    <row r="527" spans="1:11" x14ac:dyDescent="0.2">
      <c r="A527" s="7" t="s">
        <v>67</v>
      </c>
      <c r="C527" s="11">
        <f>SUM(C520:C526)</f>
        <v>24636</v>
      </c>
      <c r="D527" s="11">
        <f t="shared" ref="D527" si="351">SUM(D520:D526)</f>
        <v>19670</v>
      </c>
      <c r="E527" s="11">
        <f t="shared" ref="E527" si="352">SUM(E520:E526)</f>
        <v>2055</v>
      </c>
      <c r="F527" s="11">
        <f t="shared" ref="F527" si="353">SUM(F520:F526)</f>
        <v>-591</v>
      </c>
      <c r="G527" s="11">
        <f t="shared" ref="G527" si="354">SUM(G520:G526)</f>
        <v>-6624</v>
      </c>
      <c r="H527" s="11">
        <f t="shared" ref="H527" si="355">SUM(H520:H526)</f>
        <v>-884</v>
      </c>
      <c r="I527" s="11">
        <f t="shared" ref="I527" si="356">SUM(I520:I526)</f>
        <v>13626</v>
      </c>
      <c r="J527" s="11">
        <f t="shared" ref="J527" si="357">SUM(J520:J526)</f>
        <v>11010</v>
      </c>
      <c r="K527" s="1" t="s">
        <v>51</v>
      </c>
    </row>
    <row r="528" spans="1:11" x14ac:dyDescent="0.2">
      <c r="A528" s="7" t="s">
        <v>66</v>
      </c>
      <c r="C528" s="1">
        <v>24636</v>
      </c>
      <c r="D528" s="1">
        <v>19670</v>
      </c>
      <c r="E528" s="1">
        <v>2055</v>
      </c>
      <c r="F528" s="1">
        <v>-591</v>
      </c>
      <c r="G528" s="1">
        <v>-6624</v>
      </c>
      <c r="H528" s="1">
        <v>-884</v>
      </c>
      <c r="I528" s="1">
        <v>13626</v>
      </c>
      <c r="J528" s="1">
        <v>11010</v>
      </c>
      <c r="K528" s="1" t="s">
        <v>51</v>
      </c>
    </row>
  </sheetData>
  <autoFilter ref="A1:K309"/>
  <sortState ref="A7:K370">
    <sortCondition ref="K7:K370"/>
    <sortCondition ref="A7:A370"/>
  </sortState>
  <mergeCells count="1">
    <mergeCell ref="A6:B6"/>
  </mergeCells>
  <printOptions horizontalCentered="1"/>
  <pageMargins left="0.35" right="0.35" top="0.67" bottom="0.67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abSelected="1" topLeftCell="A13" workbookViewId="0">
      <selection activeCell="A3" sqref="A3:K58"/>
    </sheetView>
  </sheetViews>
  <sheetFormatPr defaultRowHeight="12.75" x14ac:dyDescent="0.2"/>
  <sheetData>
    <row r="1" spans="1:11" x14ac:dyDescent="0.2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 t="s">
        <v>0</v>
      </c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54</v>
      </c>
    </row>
    <row r="3" spans="1:11" ht="14.25" x14ac:dyDescent="0.2">
      <c r="A3" s="6" t="s">
        <v>68</v>
      </c>
      <c r="B3" s="18"/>
      <c r="C3" s="18"/>
      <c r="D3" s="18"/>
      <c r="E3" s="18"/>
      <c r="F3" s="18"/>
      <c r="G3" s="18"/>
      <c r="H3" s="18"/>
      <c r="I3" s="3"/>
      <c r="J3" s="3"/>
      <c r="K3" s="1" t="s">
        <v>54</v>
      </c>
    </row>
    <row r="4" spans="1:11" x14ac:dyDescent="0.2">
      <c r="A4" s="7"/>
      <c r="B4" s="7"/>
      <c r="C4" s="17" t="s">
        <v>63</v>
      </c>
      <c r="D4" s="16" t="s">
        <v>62</v>
      </c>
      <c r="E4" s="16"/>
      <c r="F4" s="16"/>
      <c r="G4" s="16"/>
      <c r="H4" s="16"/>
      <c r="I4" s="16"/>
      <c r="J4" s="16"/>
      <c r="K4" s="1" t="s">
        <v>54</v>
      </c>
    </row>
    <row r="5" spans="1:11" x14ac:dyDescent="0.2">
      <c r="A5" s="12"/>
      <c r="B5" s="12"/>
      <c r="C5" s="15" t="s">
        <v>61</v>
      </c>
      <c r="D5" s="25" t="s">
        <v>60</v>
      </c>
      <c r="E5" s="4" t="s">
        <v>59</v>
      </c>
      <c r="F5" s="4" t="s">
        <v>58</v>
      </c>
      <c r="G5" s="13" t="s">
        <v>57</v>
      </c>
      <c r="H5" s="5" t="s">
        <v>56</v>
      </c>
      <c r="I5" s="5" t="s">
        <v>53</v>
      </c>
      <c r="J5" s="5" t="s">
        <v>55</v>
      </c>
      <c r="K5" s="1" t="s">
        <v>54</v>
      </c>
    </row>
    <row r="6" spans="1:11" x14ac:dyDescent="0.2">
      <c r="A6" s="19"/>
      <c r="B6" s="19"/>
      <c r="C6" s="1"/>
      <c r="D6" s="26"/>
      <c r="E6" s="1"/>
      <c r="F6" s="1"/>
      <c r="G6" s="1"/>
      <c r="H6" s="1"/>
      <c r="I6" s="1"/>
      <c r="J6" s="1"/>
      <c r="K6" s="1" t="s">
        <v>54</v>
      </c>
    </row>
    <row r="7" spans="1:11" x14ac:dyDescent="0.2">
      <c r="A7" s="7" t="s">
        <v>66</v>
      </c>
      <c r="B7" s="1"/>
      <c r="C7" s="11">
        <v>1236350</v>
      </c>
      <c r="D7" s="27">
        <v>5542707</v>
      </c>
      <c r="E7" s="11">
        <v>425248</v>
      </c>
      <c r="F7" s="11">
        <v>-320453</v>
      </c>
      <c r="G7" s="11">
        <v>-1526324</v>
      </c>
      <c r="H7" s="11">
        <v>-1040170</v>
      </c>
      <c r="I7" s="11">
        <v>3081008</v>
      </c>
      <c r="J7" s="11">
        <v>-1844658</v>
      </c>
      <c r="K7" s="10" t="s">
        <v>52</v>
      </c>
    </row>
    <row r="8" spans="1:11" x14ac:dyDescent="0.2">
      <c r="A8" s="7" t="s">
        <v>66</v>
      </c>
      <c r="B8" s="1"/>
      <c r="C8" s="11">
        <v>10734</v>
      </c>
      <c r="D8" s="27">
        <v>70480</v>
      </c>
      <c r="E8" s="11">
        <v>7087</v>
      </c>
      <c r="F8" s="11">
        <v>-4734</v>
      </c>
      <c r="G8" s="11">
        <v>-15868</v>
      </c>
      <c r="H8" s="11">
        <v>-7219</v>
      </c>
      <c r="I8" s="11">
        <v>49746</v>
      </c>
      <c r="J8" s="11">
        <v>-39012</v>
      </c>
      <c r="K8" s="10" t="s">
        <v>1</v>
      </c>
    </row>
    <row r="9" spans="1:11" x14ac:dyDescent="0.2">
      <c r="A9" s="7" t="s">
        <v>66</v>
      </c>
      <c r="B9" s="1"/>
      <c r="C9" s="11">
        <v>39293</v>
      </c>
      <c r="D9" s="27">
        <v>18299</v>
      </c>
      <c r="E9" s="11">
        <v>1709</v>
      </c>
      <c r="F9" s="11">
        <v>1004</v>
      </c>
      <c r="G9" s="11">
        <v>-2951</v>
      </c>
      <c r="H9" s="11">
        <v>2474</v>
      </c>
      <c r="I9" s="11">
        <v>20535</v>
      </c>
      <c r="J9" s="11">
        <v>18758</v>
      </c>
      <c r="K9" s="10" t="s">
        <v>2</v>
      </c>
    </row>
    <row r="10" spans="1:11" x14ac:dyDescent="0.2">
      <c r="A10" s="7" t="s">
        <v>66</v>
      </c>
      <c r="B10" s="1"/>
      <c r="C10" s="11">
        <v>98122</v>
      </c>
      <c r="D10" s="27">
        <v>104864</v>
      </c>
      <c r="E10" s="11">
        <v>17180</v>
      </c>
      <c r="F10" s="11">
        <v>-1525</v>
      </c>
      <c r="G10" s="11">
        <v>-27833</v>
      </c>
      <c r="H10" s="11">
        <v>-16666</v>
      </c>
      <c r="I10" s="11">
        <v>76020</v>
      </c>
      <c r="J10" s="11">
        <v>22102</v>
      </c>
      <c r="K10" s="10" t="s">
        <v>3</v>
      </c>
    </row>
    <row r="11" spans="1:11" x14ac:dyDescent="0.2">
      <c r="A11" s="7" t="s">
        <v>66</v>
      </c>
      <c r="B11" s="1"/>
      <c r="C11" s="11">
        <v>3647</v>
      </c>
      <c r="D11" s="27">
        <v>43762</v>
      </c>
      <c r="E11" s="11">
        <v>3205</v>
      </c>
      <c r="F11" s="11">
        <v>-6273</v>
      </c>
      <c r="G11" s="11">
        <v>-13589</v>
      </c>
      <c r="H11" s="11">
        <v>787</v>
      </c>
      <c r="I11" s="11">
        <v>27892</v>
      </c>
      <c r="J11" s="11">
        <v>-24245</v>
      </c>
      <c r="K11" s="10" t="s">
        <v>4</v>
      </c>
    </row>
    <row r="12" spans="1:11" x14ac:dyDescent="0.2">
      <c r="A12" s="7" t="s">
        <v>66</v>
      </c>
      <c r="B12" s="1"/>
      <c r="C12" s="11">
        <v>-162624</v>
      </c>
      <c r="D12" s="27">
        <v>719830</v>
      </c>
      <c r="E12" s="11">
        <v>70970</v>
      </c>
      <c r="F12" s="11">
        <v>-46945</v>
      </c>
      <c r="G12" s="11">
        <v>-359370</v>
      </c>
      <c r="H12" s="11">
        <v>-254754</v>
      </c>
      <c r="I12" s="11">
        <v>129731</v>
      </c>
      <c r="J12" s="11">
        <v>-292355</v>
      </c>
      <c r="K12" s="10" t="s">
        <v>5</v>
      </c>
    </row>
    <row r="13" spans="1:11" x14ac:dyDescent="0.2">
      <c r="A13" s="7" t="s">
        <v>66</v>
      </c>
      <c r="B13" s="1"/>
      <c r="C13" s="11">
        <v>93177</v>
      </c>
      <c r="D13" s="27">
        <v>112356</v>
      </c>
      <c r="E13" s="11">
        <v>4559</v>
      </c>
      <c r="F13" s="11">
        <v>-3817</v>
      </c>
      <c r="G13" s="11">
        <v>-35930</v>
      </c>
      <c r="H13" s="11">
        <v>-3400</v>
      </c>
      <c r="I13" s="11">
        <v>73768</v>
      </c>
      <c r="J13" s="11">
        <v>19409</v>
      </c>
      <c r="K13" s="10" t="s">
        <v>6</v>
      </c>
    </row>
    <row r="14" spans="1:11" x14ac:dyDescent="0.2">
      <c r="A14" s="7" t="s">
        <v>66</v>
      </c>
      <c r="B14" s="1"/>
      <c r="C14" s="11">
        <v>-29272</v>
      </c>
      <c r="D14" s="27">
        <v>54697</v>
      </c>
      <c r="E14" s="11">
        <v>-1178</v>
      </c>
      <c r="F14" s="11">
        <v>-8853</v>
      </c>
      <c r="G14" s="11">
        <v>-16430</v>
      </c>
      <c r="H14" s="11">
        <v>-18841</v>
      </c>
      <c r="I14" s="11">
        <v>9395</v>
      </c>
      <c r="J14" s="11">
        <v>-38667</v>
      </c>
      <c r="K14" s="10" t="s">
        <v>7</v>
      </c>
    </row>
    <row r="15" spans="1:11" x14ac:dyDescent="0.2">
      <c r="A15" s="7" t="s">
        <v>66</v>
      </c>
      <c r="B15" s="1"/>
      <c r="C15" s="11">
        <v>-7937</v>
      </c>
      <c r="D15" s="27">
        <v>13393</v>
      </c>
      <c r="E15" s="11">
        <v>1753</v>
      </c>
      <c r="F15" s="11">
        <v>-59</v>
      </c>
      <c r="G15" s="11">
        <v>-2776</v>
      </c>
      <c r="H15" s="11">
        <v>-1969</v>
      </c>
      <c r="I15" s="11">
        <v>10342</v>
      </c>
      <c r="J15" s="11">
        <v>-18279</v>
      </c>
      <c r="K15" s="10" t="s">
        <v>8</v>
      </c>
    </row>
    <row r="16" spans="1:11" x14ac:dyDescent="0.2">
      <c r="A16" s="7" t="s">
        <v>66</v>
      </c>
      <c r="B16" s="1"/>
      <c r="C16" s="11">
        <v>45633</v>
      </c>
      <c r="D16" s="27">
        <v>13751</v>
      </c>
      <c r="E16" s="11">
        <v>4540</v>
      </c>
      <c r="F16" s="11">
        <v>2868</v>
      </c>
      <c r="G16" s="11">
        <v>13742</v>
      </c>
      <c r="H16" s="11">
        <v>9418</v>
      </c>
      <c r="I16" s="11">
        <v>44319</v>
      </c>
      <c r="J16" s="11">
        <v>1314</v>
      </c>
      <c r="K16" s="10" t="s">
        <v>9</v>
      </c>
    </row>
    <row r="17" spans="1:11" x14ac:dyDescent="0.2">
      <c r="A17" s="7" t="s">
        <v>66</v>
      </c>
      <c r="B17" s="1"/>
      <c r="C17" s="11">
        <v>337014</v>
      </c>
      <c r="D17" s="27">
        <v>522193</v>
      </c>
      <c r="E17" s="11">
        <v>1672</v>
      </c>
      <c r="F17" s="11">
        <v>-37445</v>
      </c>
      <c r="G17" s="11">
        <v>-146116</v>
      </c>
      <c r="H17" s="11">
        <v>-40978</v>
      </c>
      <c r="I17" s="11">
        <v>299326</v>
      </c>
      <c r="J17" s="11">
        <v>37688</v>
      </c>
      <c r="K17" s="10" t="s">
        <v>10</v>
      </c>
    </row>
    <row r="18" spans="1:11" x14ac:dyDescent="0.2">
      <c r="A18" s="7" t="s">
        <v>66</v>
      </c>
      <c r="B18" s="1"/>
      <c r="C18" s="11">
        <v>37255</v>
      </c>
      <c r="D18" s="27">
        <v>155543</v>
      </c>
      <c r="E18" s="11">
        <v>21814</v>
      </c>
      <c r="F18" s="11">
        <v>-4960</v>
      </c>
      <c r="G18" s="11">
        <v>-36472</v>
      </c>
      <c r="H18" s="11">
        <v>-18924</v>
      </c>
      <c r="I18" s="11">
        <v>117001</v>
      </c>
      <c r="J18" s="11">
        <v>-79746</v>
      </c>
      <c r="K18" s="10" t="s">
        <v>11</v>
      </c>
    </row>
    <row r="19" spans="1:11" x14ac:dyDescent="0.2">
      <c r="A19" s="7" t="s">
        <v>66</v>
      </c>
      <c r="B19" s="1"/>
      <c r="C19" s="11">
        <v>27670</v>
      </c>
      <c r="D19" s="27">
        <v>25802</v>
      </c>
      <c r="E19" s="11">
        <v>2618</v>
      </c>
      <c r="F19" s="11">
        <v>-2669</v>
      </c>
      <c r="G19" s="11">
        <v>-3843</v>
      </c>
      <c r="H19" s="11">
        <v>-6862</v>
      </c>
      <c r="I19" s="11">
        <v>15046</v>
      </c>
      <c r="J19" s="11">
        <v>12624</v>
      </c>
      <c r="K19" s="10" t="s">
        <v>12</v>
      </c>
    </row>
    <row r="20" spans="1:11" x14ac:dyDescent="0.2">
      <c r="A20" s="7" t="s">
        <v>66</v>
      </c>
      <c r="B20" s="1"/>
      <c r="C20" s="11">
        <v>36578</v>
      </c>
      <c r="D20" s="27">
        <v>42289</v>
      </c>
      <c r="E20" s="11">
        <v>2478</v>
      </c>
      <c r="F20" s="11">
        <v>-599</v>
      </c>
      <c r="G20" s="11">
        <v>-4518</v>
      </c>
      <c r="H20" s="11">
        <v>-3250</v>
      </c>
      <c r="I20" s="11">
        <v>36400</v>
      </c>
      <c r="J20" s="11">
        <v>178</v>
      </c>
      <c r="K20" s="10" t="s">
        <v>13</v>
      </c>
    </row>
    <row r="21" spans="1:11" x14ac:dyDescent="0.2">
      <c r="A21" s="7" t="s">
        <v>66</v>
      </c>
      <c r="B21" s="1"/>
      <c r="C21" s="11">
        <v>-119336</v>
      </c>
      <c r="D21" s="27">
        <v>202903</v>
      </c>
      <c r="E21" s="11">
        <v>979</v>
      </c>
      <c r="F21" s="11">
        <v>-35672</v>
      </c>
      <c r="G21" s="11">
        <v>-106035</v>
      </c>
      <c r="H21" s="11">
        <v>-65780</v>
      </c>
      <c r="I21" s="11">
        <v>-3605</v>
      </c>
      <c r="J21" s="11">
        <v>-115731</v>
      </c>
      <c r="K21" s="10" t="s">
        <v>14</v>
      </c>
    </row>
    <row r="22" spans="1:11" x14ac:dyDescent="0.2">
      <c r="A22" s="7" t="s">
        <v>66</v>
      </c>
      <c r="B22" s="1"/>
      <c r="C22" s="11">
        <v>-68706</v>
      </c>
      <c r="D22" s="27">
        <v>88093</v>
      </c>
      <c r="E22" s="11">
        <v>1604</v>
      </c>
      <c r="F22" s="11">
        <v>-15436</v>
      </c>
      <c r="G22" s="11">
        <v>-43356</v>
      </c>
      <c r="H22" s="11">
        <v>-33102</v>
      </c>
      <c r="I22" s="11">
        <v>-2197</v>
      </c>
      <c r="J22" s="11">
        <v>-66509</v>
      </c>
      <c r="K22" s="10" t="s">
        <v>15</v>
      </c>
    </row>
    <row r="23" spans="1:11" x14ac:dyDescent="0.2">
      <c r="A23" s="7" t="s">
        <v>66</v>
      </c>
      <c r="B23" s="1"/>
      <c r="C23" s="11">
        <v>38588</v>
      </c>
      <c r="D23" s="27">
        <v>57004</v>
      </c>
      <c r="E23" s="11">
        <v>6529</v>
      </c>
      <c r="F23" s="11">
        <v>-7574</v>
      </c>
      <c r="G23" s="11">
        <v>-6725</v>
      </c>
      <c r="H23" s="11">
        <v>-1055</v>
      </c>
      <c r="I23" s="11">
        <v>48179</v>
      </c>
      <c r="J23" s="11">
        <v>-9591</v>
      </c>
      <c r="K23" s="10" t="s">
        <v>16</v>
      </c>
    </row>
    <row r="24" spans="1:11" x14ac:dyDescent="0.2">
      <c r="A24" s="7" t="s">
        <v>66</v>
      </c>
      <c r="B24" s="1"/>
      <c r="C24" s="11">
        <v>28625</v>
      </c>
      <c r="D24" s="27">
        <v>51262</v>
      </c>
      <c r="E24" s="11">
        <v>2535</v>
      </c>
      <c r="F24" s="11">
        <v>-4201</v>
      </c>
      <c r="G24" s="11">
        <v>-1137</v>
      </c>
      <c r="H24" s="11">
        <v>-1380</v>
      </c>
      <c r="I24" s="11">
        <v>47079</v>
      </c>
      <c r="J24" s="11">
        <v>-18454</v>
      </c>
      <c r="K24" s="10" t="s">
        <v>17</v>
      </c>
    </row>
    <row r="25" spans="1:11" x14ac:dyDescent="0.2">
      <c r="A25" s="7" t="s">
        <v>66</v>
      </c>
      <c r="B25" s="1"/>
      <c r="C25" s="11">
        <v>18779</v>
      </c>
      <c r="D25" s="27">
        <v>59316</v>
      </c>
      <c r="E25" s="11">
        <v>4771</v>
      </c>
      <c r="F25" s="11">
        <v>-8189</v>
      </c>
      <c r="G25" s="11">
        <v>-20467</v>
      </c>
      <c r="H25" s="11">
        <v>-15781</v>
      </c>
      <c r="I25" s="11">
        <v>19650</v>
      </c>
      <c r="J25" s="11">
        <v>-871</v>
      </c>
      <c r="K25" s="10" t="s">
        <v>18</v>
      </c>
    </row>
    <row r="26" spans="1:11" x14ac:dyDescent="0.2">
      <c r="A26" s="7" t="s">
        <v>66</v>
      </c>
      <c r="B26" s="1"/>
      <c r="C26" s="11">
        <v>34998</v>
      </c>
      <c r="D26" s="27">
        <v>82439</v>
      </c>
      <c r="E26" s="11">
        <v>16834</v>
      </c>
      <c r="F26" s="11">
        <v>9297</v>
      </c>
      <c r="G26" s="11">
        <v>-9766</v>
      </c>
      <c r="H26" s="11">
        <v>-28774</v>
      </c>
      <c r="I26" s="11">
        <v>70030</v>
      </c>
      <c r="J26" s="11">
        <v>-35032</v>
      </c>
      <c r="K26" s="10" t="s">
        <v>19</v>
      </c>
    </row>
    <row r="27" spans="1:11" x14ac:dyDescent="0.2">
      <c r="A27" s="7" t="s">
        <v>66</v>
      </c>
      <c r="B27" s="1"/>
      <c r="C27" s="11">
        <v>-2309</v>
      </c>
      <c r="D27" s="27">
        <v>22393</v>
      </c>
      <c r="E27" s="11">
        <v>-2478</v>
      </c>
      <c r="F27" s="11">
        <v>-5577</v>
      </c>
      <c r="G27" s="11">
        <v>-8936</v>
      </c>
      <c r="H27" s="11">
        <v>-6631</v>
      </c>
      <c r="I27" s="11">
        <v>-1229</v>
      </c>
      <c r="J27" s="11">
        <v>-1080</v>
      </c>
      <c r="K27" s="10" t="s">
        <v>20</v>
      </c>
    </row>
    <row r="28" spans="1:11" x14ac:dyDescent="0.2">
      <c r="A28" s="7" t="s">
        <v>66</v>
      </c>
      <c r="B28" s="1"/>
      <c r="C28" s="11">
        <v>41380</v>
      </c>
      <c r="D28" s="27">
        <v>95600</v>
      </c>
      <c r="E28" s="11">
        <v>9657</v>
      </c>
      <c r="F28" s="11">
        <v>-1628</v>
      </c>
      <c r="G28" s="11">
        <v>-14907</v>
      </c>
      <c r="H28" s="11">
        <v>-26205</v>
      </c>
      <c r="I28" s="11">
        <v>62517</v>
      </c>
      <c r="J28" s="11">
        <v>-21137</v>
      </c>
      <c r="K28" s="10" t="s">
        <v>21</v>
      </c>
    </row>
    <row r="29" spans="1:11" x14ac:dyDescent="0.2">
      <c r="A29" s="7" t="s">
        <v>66</v>
      </c>
      <c r="B29" s="1"/>
      <c r="C29" s="11">
        <v>9091</v>
      </c>
      <c r="D29" s="27">
        <v>98265</v>
      </c>
      <c r="E29" s="11">
        <v>4278</v>
      </c>
      <c r="F29" s="11">
        <v>-11144</v>
      </c>
      <c r="G29" s="11">
        <v>-30214</v>
      </c>
      <c r="H29" s="11">
        <v>-38188</v>
      </c>
      <c r="I29" s="11">
        <v>22997</v>
      </c>
      <c r="J29" s="11">
        <v>-13906</v>
      </c>
      <c r="K29" s="10" t="s">
        <v>22</v>
      </c>
    </row>
    <row r="30" spans="1:11" x14ac:dyDescent="0.2">
      <c r="A30" s="7" t="s">
        <v>66</v>
      </c>
      <c r="B30" s="1"/>
      <c r="C30" s="11">
        <v>-462355</v>
      </c>
      <c r="D30" s="27">
        <v>142051</v>
      </c>
      <c r="E30" s="11">
        <v>-8372</v>
      </c>
      <c r="F30" s="11">
        <v>-49710</v>
      </c>
      <c r="G30" s="11">
        <v>-126757</v>
      </c>
      <c r="H30" s="11">
        <v>-103753</v>
      </c>
      <c r="I30" s="11">
        <v>-146541</v>
      </c>
      <c r="J30" s="11">
        <v>-315814</v>
      </c>
      <c r="K30" s="10" t="s">
        <v>23</v>
      </c>
    </row>
    <row r="31" spans="1:11" x14ac:dyDescent="0.2">
      <c r="A31" s="7" t="s">
        <v>66</v>
      </c>
      <c r="B31" s="1"/>
      <c r="C31" s="11">
        <v>7325</v>
      </c>
      <c r="D31" s="27">
        <v>94151</v>
      </c>
      <c r="E31" s="11">
        <v>2221</v>
      </c>
      <c r="F31" s="11">
        <v>-6835</v>
      </c>
      <c r="G31" s="11">
        <v>-22467</v>
      </c>
      <c r="H31" s="11">
        <v>-8718</v>
      </c>
      <c r="I31" s="11">
        <v>58352</v>
      </c>
      <c r="J31" s="11">
        <v>-51027</v>
      </c>
      <c r="K31" s="10" t="s">
        <v>24</v>
      </c>
    </row>
    <row r="32" spans="1:11" x14ac:dyDescent="0.2">
      <c r="A32" s="7" t="s">
        <v>66</v>
      </c>
      <c r="B32" s="1"/>
      <c r="C32" s="11">
        <v>-12879</v>
      </c>
      <c r="D32" s="27">
        <v>43392</v>
      </c>
      <c r="E32" s="11">
        <v>4029</v>
      </c>
      <c r="F32" s="11">
        <v>-3844</v>
      </c>
      <c r="G32" s="11">
        <v>-24679</v>
      </c>
      <c r="H32" s="11">
        <v>-10002</v>
      </c>
      <c r="I32" s="11">
        <v>8896</v>
      </c>
      <c r="J32" s="11">
        <v>-21775</v>
      </c>
      <c r="K32" s="10" t="s">
        <v>25</v>
      </c>
    </row>
    <row r="33" spans="1:11" x14ac:dyDescent="0.2">
      <c r="A33" s="7" t="s">
        <v>66</v>
      </c>
      <c r="B33" s="1"/>
      <c r="C33" s="11">
        <v>-18700</v>
      </c>
      <c r="D33" s="27">
        <v>101540</v>
      </c>
      <c r="E33" s="11">
        <v>5355</v>
      </c>
      <c r="F33" s="11">
        <v>-8558</v>
      </c>
      <c r="G33" s="11">
        <v>-50544</v>
      </c>
      <c r="H33" s="11">
        <v>-36407</v>
      </c>
      <c r="I33" s="11">
        <v>11386</v>
      </c>
      <c r="J33" s="11">
        <v>-30086</v>
      </c>
      <c r="K33" s="10" t="s">
        <v>26</v>
      </c>
    </row>
    <row r="34" spans="1:11" x14ac:dyDescent="0.2">
      <c r="A34" s="7" t="s">
        <v>66</v>
      </c>
      <c r="B34" s="1"/>
      <c r="C34" s="11">
        <v>41039</v>
      </c>
      <c r="D34" s="27">
        <v>32463</v>
      </c>
      <c r="E34" s="11">
        <v>1869</v>
      </c>
      <c r="F34" s="11">
        <v>-2924</v>
      </c>
      <c r="G34" s="11">
        <v>-5122</v>
      </c>
      <c r="H34" s="11">
        <v>321</v>
      </c>
      <c r="I34" s="11">
        <v>26607</v>
      </c>
      <c r="J34" s="11">
        <v>14432</v>
      </c>
      <c r="K34" s="10" t="s">
        <v>27</v>
      </c>
    </row>
    <row r="35" spans="1:11" x14ac:dyDescent="0.2">
      <c r="A35" s="7" t="s">
        <v>66</v>
      </c>
      <c r="B35" s="1"/>
      <c r="C35" s="11">
        <v>833</v>
      </c>
      <c r="D35" s="27">
        <v>34656</v>
      </c>
      <c r="E35" s="11">
        <v>3046</v>
      </c>
      <c r="F35" s="11">
        <v>-2654</v>
      </c>
      <c r="G35" s="11">
        <v>25</v>
      </c>
      <c r="H35" s="11">
        <v>-9893</v>
      </c>
      <c r="I35" s="11">
        <v>25180</v>
      </c>
      <c r="J35" s="11">
        <v>-24347</v>
      </c>
      <c r="K35" s="10" t="s">
        <v>28</v>
      </c>
    </row>
    <row r="36" spans="1:11" x14ac:dyDescent="0.2">
      <c r="A36" s="7" t="s">
        <v>66</v>
      </c>
      <c r="B36" s="1"/>
      <c r="C36" s="11">
        <v>64000</v>
      </c>
      <c r="D36" s="27">
        <v>61641</v>
      </c>
      <c r="E36" s="11">
        <v>19123</v>
      </c>
      <c r="F36" s="11">
        <v>6906</v>
      </c>
      <c r="G36" s="11">
        <v>-11831</v>
      </c>
      <c r="H36" s="11">
        <v>-12137</v>
      </c>
      <c r="I36" s="11">
        <v>63702</v>
      </c>
      <c r="J36" s="11">
        <v>298</v>
      </c>
      <c r="K36" s="10" t="s">
        <v>29</v>
      </c>
    </row>
    <row r="37" spans="1:11" x14ac:dyDescent="0.2">
      <c r="A37" s="7" t="s">
        <v>66</v>
      </c>
      <c r="B37" s="1"/>
      <c r="C37" s="11">
        <v>33687</v>
      </c>
      <c r="D37" s="27">
        <v>24030</v>
      </c>
      <c r="E37" s="11">
        <v>-2084</v>
      </c>
      <c r="F37" s="11">
        <v>-4361</v>
      </c>
      <c r="G37" s="11">
        <v>-10067</v>
      </c>
      <c r="H37" s="11">
        <v>-5468</v>
      </c>
      <c r="I37" s="11">
        <v>2050</v>
      </c>
      <c r="J37" s="11">
        <v>31637</v>
      </c>
      <c r="K37" s="10" t="s">
        <v>30</v>
      </c>
    </row>
    <row r="38" spans="1:11" x14ac:dyDescent="0.2">
      <c r="A38" s="7" t="s">
        <v>66</v>
      </c>
      <c r="B38" s="1"/>
      <c r="C38" s="11">
        <v>-146594</v>
      </c>
      <c r="D38" s="27">
        <v>149486</v>
      </c>
      <c r="E38" s="11">
        <v>-8005</v>
      </c>
      <c r="F38" s="11">
        <v>-19786</v>
      </c>
      <c r="G38" s="11">
        <v>-53980</v>
      </c>
      <c r="H38" s="11">
        <v>-58809</v>
      </c>
      <c r="I38" s="11">
        <v>8906</v>
      </c>
      <c r="J38" s="11">
        <v>-155500</v>
      </c>
      <c r="K38" s="10" t="s">
        <v>31</v>
      </c>
    </row>
    <row r="39" spans="1:11" x14ac:dyDescent="0.2">
      <c r="A39" s="7" t="s">
        <v>66</v>
      </c>
      <c r="B39" s="1"/>
      <c r="C39" s="11">
        <v>41394</v>
      </c>
      <c r="D39" s="27">
        <v>36395</v>
      </c>
      <c r="E39" s="11">
        <v>1462</v>
      </c>
      <c r="F39" s="11">
        <v>365</v>
      </c>
      <c r="G39" s="11">
        <v>-5965</v>
      </c>
      <c r="H39" s="11">
        <v>-785</v>
      </c>
      <c r="I39" s="11">
        <v>31472</v>
      </c>
      <c r="J39" s="11">
        <v>9922</v>
      </c>
      <c r="K39" s="10" t="s">
        <v>32</v>
      </c>
    </row>
    <row r="40" spans="1:11" x14ac:dyDescent="0.2">
      <c r="A40" s="7" t="s">
        <v>66</v>
      </c>
      <c r="B40" s="1"/>
      <c r="C40" s="11">
        <v>-28849</v>
      </c>
      <c r="D40" s="27">
        <v>384598</v>
      </c>
      <c r="E40" s="11">
        <v>26670</v>
      </c>
      <c r="F40" s="11">
        <v>-15914</v>
      </c>
      <c r="G40" s="11">
        <v>-83867</v>
      </c>
      <c r="H40" s="11">
        <v>-72105</v>
      </c>
      <c r="I40" s="11">
        <v>239382</v>
      </c>
      <c r="J40" s="11">
        <v>-268231</v>
      </c>
      <c r="K40" s="10" t="s">
        <v>33</v>
      </c>
    </row>
    <row r="41" spans="1:11" x14ac:dyDescent="0.2">
      <c r="A41" s="7" t="s">
        <v>66</v>
      </c>
      <c r="B41" s="1"/>
      <c r="C41" s="11">
        <v>-10796</v>
      </c>
      <c r="D41" s="27">
        <v>147258</v>
      </c>
      <c r="E41" s="11">
        <v>13071</v>
      </c>
      <c r="F41" s="11">
        <v>-8689</v>
      </c>
      <c r="G41" s="11">
        <v>-53543</v>
      </c>
      <c r="H41" s="11">
        <v>-39160</v>
      </c>
      <c r="I41" s="11">
        <v>58937</v>
      </c>
      <c r="J41" s="11">
        <v>-69733</v>
      </c>
      <c r="K41" s="10" t="s">
        <v>34</v>
      </c>
    </row>
    <row r="42" spans="1:11" x14ac:dyDescent="0.2">
      <c r="A42" s="7" t="s">
        <v>66</v>
      </c>
      <c r="B42" s="1"/>
      <c r="C42" s="11">
        <v>44724</v>
      </c>
      <c r="D42" s="27">
        <v>20216</v>
      </c>
      <c r="E42" s="11">
        <v>3302</v>
      </c>
      <c r="F42" s="11">
        <v>4996</v>
      </c>
      <c r="G42" s="11">
        <v>3108</v>
      </c>
      <c r="H42" s="11">
        <v>4708</v>
      </c>
      <c r="I42" s="11">
        <v>36330</v>
      </c>
      <c r="J42" s="11">
        <v>8394</v>
      </c>
      <c r="K42" s="10" t="s">
        <v>35</v>
      </c>
    </row>
    <row r="43" spans="1:11" x14ac:dyDescent="0.2">
      <c r="A43" s="7" t="s">
        <v>66</v>
      </c>
      <c r="B43" s="1"/>
      <c r="C43" s="11">
        <v>-305565</v>
      </c>
      <c r="D43" s="27">
        <v>131989</v>
      </c>
      <c r="E43" s="11">
        <v>-8116</v>
      </c>
      <c r="F43" s="11">
        <v>-35979</v>
      </c>
      <c r="G43" s="11">
        <v>-100338</v>
      </c>
      <c r="H43" s="11">
        <v>-83565</v>
      </c>
      <c r="I43" s="11">
        <v>-96009</v>
      </c>
      <c r="J43" s="11">
        <v>-209556</v>
      </c>
      <c r="K43" s="10" t="s">
        <v>36</v>
      </c>
    </row>
    <row r="44" spans="1:11" x14ac:dyDescent="0.2">
      <c r="A44" s="7" t="s">
        <v>66</v>
      </c>
      <c r="B44" s="1"/>
      <c r="C44" s="11">
        <v>84562</v>
      </c>
      <c r="D44" s="27">
        <v>73714</v>
      </c>
      <c r="E44" s="11">
        <v>10299</v>
      </c>
      <c r="F44" s="11">
        <v>2767</v>
      </c>
      <c r="G44" s="11">
        <v>10040</v>
      </c>
      <c r="H44" s="11">
        <v>-3337</v>
      </c>
      <c r="I44" s="11">
        <v>93483</v>
      </c>
      <c r="J44" s="11">
        <v>-8921</v>
      </c>
      <c r="K44" s="10" t="s">
        <v>37</v>
      </c>
    </row>
    <row r="45" spans="1:11" x14ac:dyDescent="0.2">
      <c r="A45" s="7" t="s">
        <v>66</v>
      </c>
      <c r="B45" s="1"/>
      <c r="C45" s="11">
        <v>39937</v>
      </c>
      <c r="D45" s="27">
        <v>86371</v>
      </c>
      <c r="E45" s="11">
        <v>6579</v>
      </c>
      <c r="F45" s="11">
        <v>-1666</v>
      </c>
      <c r="G45" s="11">
        <v>-13843</v>
      </c>
      <c r="H45" s="11">
        <v>-16354</v>
      </c>
      <c r="I45" s="11">
        <v>61087</v>
      </c>
      <c r="J45" s="11">
        <v>-21150</v>
      </c>
      <c r="K45" s="10" t="s">
        <v>38</v>
      </c>
    </row>
    <row r="46" spans="1:11" x14ac:dyDescent="0.2">
      <c r="A46" s="7" t="s">
        <v>66</v>
      </c>
      <c r="B46" s="1"/>
      <c r="C46" s="11">
        <v>77437</v>
      </c>
      <c r="D46" s="27">
        <v>178769</v>
      </c>
      <c r="E46" s="11">
        <v>9568</v>
      </c>
      <c r="F46" s="11">
        <v>-10335</v>
      </c>
      <c r="G46" s="11">
        <v>-45626</v>
      </c>
      <c r="H46" s="11">
        <v>-19550</v>
      </c>
      <c r="I46" s="11">
        <v>112826</v>
      </c>
      <c r="J46" s="11">
        <v>-35389</v>
      </c>
      <c r="K46" s="10" t="s">
        <v>39</v>
      </c>
    </row>
    <row r="47" spans="1:11" x14ac:dyDescent="0.2">
      <c r="A47" s="7" t="s">
        <v>66</v>
      </c>
      <c r="B47" s="1"/>
      <c r="C47" s="11">
        <v>-17468</v>
      </c>
      <c r="D47" s="27">
        <v>17144</v>
      </c>
      <c r="E47" s="11">
        <v>-2238</v>
      </c>
      <c r="F47" s="11">
        <v>-4837</v>
      </c>
      <c r="G47" s="11">
        <v>-10631</v>
      </c>
      <c r="H47" s="11">
        <v>-12224</v>
      </c>
      <c r="I47" s="11">
        <v>-12786</v>
      </c>
      <c r="J47" s="11">
        <v>-4682</v>
      </c>
      <c r="K47" s="10" t="s">
        <v>40</v>
      </c>
    </row>
    <row r="48" spans="1:11" x14ac:dyDescent="0.2">
      <c r="A48" s="7" t="s">
        <v>66</v>
      </c>
      <c r="B48" s="1"/>
      <c r="C48" s="11">
        <v>-3924</v>
      </c>
      <c r="D48" s="27">
        <v>71259</v>
      </c>
      <c r="E48" s="11">
        <v>5047</v>
      </c>
      <c r="F48" s="11">
        <v>-10170</v>
      </c>
      <c r="G48" s="11">
        <v>-24708</v>
      </c>
      <c r="H48" s="11">
        <v>-25536</v>
      </c>
      <c r="I48" s="11">
        <v>15892</v>
      </c>
      <c r="J48" s="11">
        <v>-19816</v>
      </c>
      <c r="K48" s="10" t="s">
        <v>41</v>
      </c>
    </row>
    <row r="49" spans="1:11" x14ac:dyDescent="0.2">
      <c r="A49" s="7" t="s">
        <v>66</v>
      </c>
      <c r="B49" s="1"/>
      <c r="C49" s="11">
        <v>36278</v>
      </c>
      <c r="D49" s="27">
        <v>23377</v>
      </c>
      <c r="E49" s="11">
        <v>2973</v>
      </c>
      <c r="F49" s="11">
        <v>621</v>
      </c>
      <c r="G49" s="11">
        <v>-2358</v>
      </c>
      <c r="H49" s="11">
        <v>4898</v>
      </c>
      <c r="I49" s="11">
        <v>29511</v>
      </c>
      <c r="J49" s="11">
        <v>6767</v>
      </c>
      <c r="K49" s="10" t="s">
        <v>42</v>
      </c>
    </row>
    <row r="50" spans="1:11" x14ac:dyDescent="0.2">
      <c r="A50" s="7" t="s">
        <v>66</v>
      </c>
      <c r="B50" s="1"/>
      <c r="C50" s="11">
        <v>17905</v>
      </c>
      <c r="D50" s="27">
        <v>90617</v>
      </c>
      <c r="E50" s="11">
        <v>9765</v>
      </c>
      <c r="F50" s="11">
        <v>-4727</v>
      </c>
      <c r="G50" s="11">
        <v>-13871</v>
      </c>
      <c r="H50" s="11">
        <v>4091</v>
      </c>
      <c r="I50" s="11">
        <v>85875</v>
      </c>
      <c r="J50" s="11">
        <v>-67970</v>
      </c>
      <c r="K50" s="10" t="s">
        <v>43</v>
      </c>
    </row>
    <row r="51" spans="1:11" x14ac:dyDescent="0.2">
      <c r="A51" s="7" t="s">
        <v>66</v>
      </c>
      <c r="B51" s="1"/>
      <c r="C51" s="11">
        <v>892105</v>
      </c>
      <c r="D51" s="27">
        <v>431368</v>
      </c>
      <c r="E51" s="11">
        <v>97704</v>
      </c>
      <c r="F51" s="11">
        <v>64728</v>
      </c>
      <c r="G51" s="11">
        <v>89697</v>
      </c>
      <c r="H51" s="11">
        <v>62746</v>
      </c>
      <c r="I51" s="11">
        <v>746243</v>
      </c>
      <c r="J51" s="11">
        <v>145862</v>
      </c>
      <c r="K51" s="10" t="s">
        <v>44</v>
      </c>
    </row>
    <row r="52" spans="1:11" x14ac:dyDescent="0.2">
      <c r="A52" s="7" t="s">
        <v>66</v>
      </c>
      <c r="B52" s="1"/>
      <c r="C52" s="11">
        <v>141643</v>
      </c>
      <c r="D52" s="27">
        <v>71531</v>
      </c>
      <c r="E52" s="11">
        <v>15254</v>
      </c>
      <c r="F52" s="11">
        <v>6005</v>
      </c>
      <c r="G52" s="11">
        <v>8987</v>
      </c>
      <c r="H52" s="11">
        <v>9944</v>
      </c>
      <c r="I52" s="11">
        <v>111721</v>
      </c>
      <c r="J52" s="11">
        <v>29922</v>
      </c>
      <c r="K52" s="10" t="s">
        <v>45</v>
      </c>
    </row>
    <row r="53" spans="1:11" x14ac:dyDescent="0.2">
      <c r="A53" s="7" t="s">
        <v>66</v>
      </c>
      <c r="B53" s="1"/>
      <c r="C53" s="11">
        <v>12694</v>
      </c>
      <c r="D53" s="27">
        <v>12989</v>
      </c>
      <c r="E53" s="11">
        <v>-2848</v>
      </c>
      <c r="F53" s="11">
        <v>-2253</v>
      </c>
      <c r="G53" s="11">
        <v>-4184</v>
      </c>
      <c r="H53" s="11">
        <v>-3965</v>
      </c>
      <c r="I53" s="11">
        <v>-261</v>
      </c>
      <c r="J53" s="11">
        <v>12955</v>
      </c>
      <c r="K53" s="10" t="s">
        <v>46</v>
      </c>
    </row>
    <row r="54" spans="1:11" x14ac:dyDescent="0.2">
      <c r="A54" s="7" t="s">
        <v>66</v>
      </c>
      <c r="B54" s="1"/>
      <c r="C54" s="11">
        <v>125555</v>
      </c>
      <c r="D54" s="27">
        <v>141772</v>
      </c>
      <c r="E54" s="11">
        <v>17739</v>
      </c>
      <c r="F54" s="11">
        <v>3683</v>
      </c>
      <c r="G54" s="11">
        <v>-5887</v>
      </c>
      <c r="H54" s="11">
        <v>-6471</v>
      </c>
      <c r="I54" s="11">
        <v>150836</v>
      </c>
      <c r="J54" s="11">
        <v>-25281</v>
      </c>
      <c r="K54" s="10" t="s">
        <v>47</v>
      </c>
    </row>
    <row r="55" spans="1:11" x14ac:dyDescent="0.2">
      <c r="A55" s="7" t="s">
        <v>66</v>
      </c>
      <c r="B55" s="1"/>
      <c r="C55" s="11">
        <v>47231</v>
      </c>
      <c r="D55" s="27">
        <v>149287</v>
      </c>
      <c r="E55" s="11">
        <v>17394</v>
      </c>
      <c r="F55" s="11">
        <v>-1872</v>
      </c>
      <c r="G55" s="11">
        <v>-26739</v>
      </c>
      <c r="H55" s="11">
        <v>8137</v>
      </c>
      <c r="I55" s="11">
        <v>146207</v>
      </c>
      <c r="J55" s="11">
        <v>-98976</v>
      </c>
      <c r="K55" s="10" t="s">
        <v>48</v>
      </c>
    </row>
    <row r="56" spans="1:11" x14ac:dyDescent="0.2">
      <c r="A56" s="7" t="s">
        <v>66</v>
      </c>
      <c r="B56" s="1"/>
      <c r="C56" s="11">
        <v>9828</v>
      </c>
      <c r="D56" s="27">
        <v>28326</v>
      </c>
      <c r="E56" s="11">
        <v>1679</v>
      </c>
      <c r="F56" s="11">
        <v>-2187</v>
      </c>
      <c r="G56" s="11">
        <v>-5809</v>
      </c>
      <c r="H56" s="11">
        <v>-7071</v>
      </c>
      <c r="I56" s="11">
        <v>14938</v>
      </c>
      <c r="J56" s="11">
        <v>-5110</v>
      </c>
      <c r="K56" s="10" t="s">
        <v>49</v>
      </c>
    </row>
    <row r="57" spans="1:11" x14ac:dyDescent="0.2">
      <c r="A57" s="7" t="s">
        <v>66</v>
      </c>
      <c r="B57" s="1"/>
      <c r="C57" s="11">
        <v>-9733</v>
      </c>
      <c r="D57" s="27">
        <v>88113</v>
      </c>
      <c r="E57" s="11">
        <v>-2409</v>
      </c>
      <c r="F57" s="11">
        <v>-18501</v>
      </c>
      <c r="G57" s="11">
        <v>-35244</v>
      </c>
      <c r="H57" s="11">
        <v>-21741</v>
      </c>
      <c r="I57" s="11">
        <v>10218</v>
      </c>
      <c r="J57" s="11">
        <v>-19951</v>
      </c>
      <c r="K57" s="10" t="s">
        <v>50</v>
      </c>
    </row>
    <row r="58" spans="1:11" x14ac:dyDescent="0.2">
      <c r="A58" s="7" t="s">
        <v>66</v>
      </c>
      <c r="B58" s="1"/>
      <c r="C58" s="1">
        <v>24636</v>
      </c>
      <c r="D58" s="26">
        <v>19670</v>
      </c>
      <c r="E58" s="1">
        <v>2055</v>
      </c>
      <c r="F58" s="1">
        <v>-591</v>
      </c>
      <c r="G58" s="1">
        <v>-6624</v>
      </c>
      <c r="H58" s="1">
        <v>-884</v>
      </c>
      <c r="I58" s="1">
        <v>13626</v>
      </c>
      <c r="J58" s="1">
        <v>11010</v>
      </c>
      <c r="K58" s="1" t="s">
        <v>51</v>
      </c>
    </row>
    <row r="59" spans="1:11" x14ac:dyDescent="0.2">
      <c r="A59" s="7"/>
      <c r="B59" s="1"/>
      <c r="C59" s="11"/>
      <c r="D59" s="11"/>
      <c r="E59" s="11"/>
      <c r="F59" s="11"/>
      <c r="G59" s="11"/>
      <c r="H59" s="11"/>
      <c r="I59" s="11"/>
      <c r="J59" s="11"/>
      <c r="K59" s="10"/>
    </row>
    <row r="60" spans="1:11" x14ac:dyDescent="0.2">
      <c r="A60" s="7"/>
      <c r="B60" s="1"/>
      <c r="C60" s="11"/>
      <c r="D60" s="11"/>
      <c r="E60" s="11"/>
      <c r="F60" s="11"/>
      <c r="G60" s="11"/>
      <c r="H60" s="11"/>
      <c r="I60" s="11"/>
      <c r="J60" s="11"/>
      <c r="K60" s="10"/>
    </row>
    <row r="61" spans="1:11" x14ac:dyDescent="0.2">
      <c r="A61" s="7"/>
      <c r="B61" s="1"/>
      <c r="C61" s="11"/>
      <c r="D61" s="11"/>
      <c r="E61" s="11"/>
      <c r="F61" s="11"/>
      <c r="G61" s="11"/>
      <c r="H61" s="11"/>
      <c r="I61" s="11"/>
      <c r="J61" s="11"/>
      <c r="K61" s="10"/>
    </row>
    <row r="62" spans="1:11" x14ac:dyDescent="0.2">
      <c r="A62" s="7"/>
      <c r="B62" s="1"/>
      <c r="C62" s="11"/>
      <c r="D62" s="11"/>
      <c r="E62" s="11"/>
      <c r="F62" s="11"/>
      <c r="G62" s="11"/>
      <c r="H62" s="11"/>
      <c r="I62" s="11"/>
      <c r="J62" s="11"/>
      <c r="K62" s="10"/>
    </row>
    <row r="63" spans="1:11" x14ac:dyDescent="0.2">
      <c r="A63" s="7"/>
      <c r="B63" s="1"/>
      <c r="C63" s="11"/>
      <c r="D63" s="11"/>
      <c r="E63" s="11"/>
      <c r="F63" s="11"/>
      <c r="G63" s="11"/>
      <c r="H63" s="11"/>
      <c r="I63" s="11"/>
      <c r="J63" s="11"/>
      <c r="K63" s="10"/>
    </row>
    <row r="64" spans="1:11" x14ac:dyDescent="0.2">
      <c r="A64" s="7"/>
      <c r="B64" s="1"/>
      <c r="C64" s="11"/>
      <c r="D64" s="11"/>
      <c r="E64" s="11"/>
      <c r="F64" s="11"/>
      <c r="G64" s="11"/>
      <c r="H64" s="11"/>
      <c r="I64" s="11"/>
      <c r="J64" s="11"/>
      <c r="K64" s="10"/>
    </row>
    <row r="65" spans="1:11" x14ac:dyDescent="0.2">
      <c r="A65" s="7"/>
      <c r="B65" s="1"/>
      <c r="C65" s="11"/>
      <c r="D65" s="11"/>
      <c r="E65" s="11"/>
      <c r="F65" s="11"/>
      <c r="G65" s="11"/>
      <c r="H65" s="11"/>
      <c r="I65" s="11"/>
      <c r="J65" s="11"/>
      <c r="K65" s="10"/>
    </row>
    <row r="66" spans="1:11" x14ac:dyDescent="0.2">
      <c r="A66" s="7"/>
      <c r="B66" s="1"/>
      <c r="C66" s="11"/>
      <c r="D66" s="11"/>
      <c r="E66" s="11"/>
      <c r="F66" s="11"/>
      <c r="G66" s="11"/>
      <c r="H66" s="11"/>
      <c r="I66" s="11"/>
      <c r="J66" s="11"/>
      <c r="K66" s="10"/>
    </row>
    <row r="67" spans="1:11" x14ac:dyDescent="0.2">
      <c r="A67" s="7"/>
      <c r="B67" s="1"/>
      <c r="C67" s="11"/>
      <c r="D67" s="11"/>
      <c r="E67" s="11"/>
      <c r="F67" s="11"/>
      <c r="G67" s="11"/>
      <c r="H67" s="11"/>
      <c r="I67" s="11"/>
      <c r="J67" s="11"/>
      <c r="K67" s="10"/>
    </row>
    <row r="68" spans="1:11" x14ac:dyDescent="0.2">
      <c r="A68" s="7"/>
      <c r="B68" s="1"/>
      <c r="C68" s="11"/>
      <c r="D68" s="11"/>
      <c r="E68" s="11"/>
      <c r="F68" s="11"/>
      <c r="G68" s="11"/>
      <c r="H68" s="11"/>
      <c r="I68" s="11"/>
      <c r="J68" s="11"/>
      <c r="K68" s="10"/>
    </row>
    <row r="69" spans="1:11" x14ac:dyDescent="0.2">
      <c r="A69" s="7"/>
      <c r="B69" s="1"/>
      <c r="C69" s="11"/>
      <c r="D69" s="11"/>
      <c r="E69" s="11"/>
      <c r="F69" s="11"/>
      <c r="G69" s="11"/>
      <c r="H69" s="11"/>
      <c r="I69" s="11"/>
      <c r="J69" s="11"/>
      <c r="K69" s="10"/>
    </row>
    <row r="70" spans="1:11" x14ac:dyDescent="0.2">
      <c r="A70" s="7"/>
      <c r="B70" s="1"/>
      <c r="C70" s="11"/>
      <c r="D70" s="11"/>
      <c r="E70" s="11"/>
      <c r="F70" s="11"/>
      <c r="G70" s="11"/>
      <c r="H70" s="11"/>
      <c r="I70" s="11"/>
      <c r="J70" s="11"/>
      <c r="K70" s="10"/>
    </row>
    <row r="71" spans="1:11" x14ac:dyDescent="0.2">
      <c r="A71" s="7"/>
      <c r="B71" s="1"/>
      <c r="C71" s="11"/>
      <c r="D71" s="11"/>
      <c r="E71" s="11"/>
      <c r="F71" s="11"/>
      <c r="G71" s="11"/>
      <c r="H71" s="11"/>
      <c r="I71" s="11"/>
      <c r="J71" s="11"/>
      <c r="K71" s="10"/>
    </row>
    <row r="72" spans="1:11" x14ac:dyDescent="0.2">
      <c r="A72" s="7"/>
      <c r="B72" s="1"/>
      <c r="C72" s="11"/>
      <c r="D72" s="11"/>
      <c r="E72" s="11"/>
      <c r="F72" s="11"/>
      <c r="G72" s="11"/>
      <c r="H72" s="11"/>
      <c r="I72" s="11"/>
      <c r="J72" s="11"/>
      <c r="K72" s="10"/>
    </row>
    <row r="73" spans="1:11" x14ac:dyDescent="0.2">
      <c r="A73" s="7"/>
      <c r="B73" s="1"/>
      <c r="C73" s="11"/>
      <c r="D73" s="11"/>
      <c r="E73" s="11"/>
      <c r="F73" s="11"/>
      <c r="G73" s="11"/>
      <c r="H73" s="11"/>
      <c r="I73" s="11"/>
      <c r="J73" s="11"/>
      <c r="K73" s="10"/>
    </row>
    <row r="74" spans="1:11" x14ac:dyDescent="0.2">
      <c r="A74" s="7"/>
      <c r="B74" s="1"/>
      <c r="C74" s="11"/>
      <c r="D74" s="11"/>
      <c r="E74" s="11"/>
      <c r="F74" s="11"/>
      <c r="G74" s="11"/>
      <c r="H74" s="11"/>
      <c r="I74" s="11"/>
      <c r="J74" s="11"/>
      <c r="K74" s="10"/>
    </row>
    <row r="75" spans="1:11" x14ac:dyDescent="0.2">
      <c r="A75" s="7"/>
      <c r="B75" s="1"/>
      <c r="C75" s="11"/>
      <c r="D75" s="11"/>
      <c r="E75" s="11"/>
      <c r="F75" s="11"/>
      <c r="G75" s="11"/>
      <c r="H75" s="11"/>
      <c r="I75" s="11"/>
      <c r="J75" s="11"/>
      <c r="K75" s="10"/>
    </row>
    <row r="76" spans="1:11" x14ac:dyDescent="0.2">
      <c r="A76" s="7"/>
      <c r="B76" s="1"/>
      <c r="C76" s="11"/>
      <c r="D76" s="11"/>
      <c r="E76" s="11"/>
      <c r="F76" s="11"/>
      <c r="G76" s="11"/>
      <c r="H76" s="11"/>
      <c r="I76" s="11"/>
      <c r="J76" s="11"/>
      <c r="K76" s="10"/>
    </row>
    <row r="77" spans="1:11" x14ac:dyDescent="0.2">
      <c r="A77" s="7"/>
      <c r="B77" s="1"/>
      <c r="C77" s="11"/>
      <c r="D77" s="11"/>
      <c r="E77" s="11"/>
      <c r="F77" s="11"/>
      <c r="G77" s="11"/>
      <c r="H77" s="11"/>
      <c r="I77" s="11"/>
      <c r="J77" s="11"/>
      <c r="K77" s="10"/>
    </row>
    <row r="78" spans="1:11" x14ac:dyDescent="0.2">
      <c r="A78" s="7"/>
      <c r="B78" s="1"/>
      <c r="C78" s="11"/>
      <c r="D78" s="11"/>
      <c r="E78" s="11"/>
      <c r="F78" s="11"/>
      <c r="G78" s="11"/>
      <c r="H78" s="11"/>
      <c r="I78" s="11"/>
      <c r="J78" s="11"/>
      <c r="K78" s="10"/>
    </row>
    <row r="79" spans="1:11" x14ac:dyDescent="0.2">
      <c r="A79" s="7"/>
      <c r="B79" s="1"/>
      <c r="C79" s="11"/>
      <c r="D79" s="11"/>
      <c r="E79" s="11"/>
      <c r="F79" s="11"/>
      <c r="G79" s="11"/>
      <c r="H79" s="11"/>
      <c r="I79" s="11"/>
      <c r="J79" s="11"/>
      <c r="K79" s="10"/>
    </row>
    <row r="80" spans="1:11" x14ac:dyDescent="0.2">
      <c r="A80" s="7"/>
      <c r="B80" s="1"/>
      <c r="C80" s="11"/>
      <c r="D80" s="11"/>
      <c r="E80" s="11"/>
      <c r="F80" s="11"/>
      <c r="G80" s="11"/>
      <c r="H80" s="11"/>
      <c r="I80" s="11"/>
      <c r="J80" s="11"/>
      <c r="K80" s="10"/>
    </row>
    <row r="81" spans="1:11" x14ac:dyDescent="0.2">
      <c r="A81" s="7"/>
      <c r="B81" s="1"/>
      <c r="C81" s="11"/>
      <c r="D81" s="11"/>
      <c r="E81" s="11"/>
      <c r="F81" s="11"/>
      <c r="G81" s="11"/>
      <c r="H81" s="11"/>
      <c r="I81" s="11"/>
      <c r="J81" s="11"/>
      <c r="K81" s="10"/>
    </row>
    <row r="82" spans="1:11" x14ac:dyDescent="0.2">
      <c r="A82" s="7"/>
      <c r="B82" s="1"/>
      <c r="C82" s="11"/>
      <c r="D82" s="11"/>
      <c r="E82" s="11"/>
      <c r="F82" s="11"/>
      <c r="G82" s="11"/>
      <c r="H82" s="11"/>
      <c r="I82" s="11"/>
      <c r="J82" s="11"/>
      <c r="K82" s="10"/>
    </row>
    <row r="83" spans="1:11" x14ac:dyDescent="0.2">
      <c r="A83" s="7"/>
      <c r="B83" s="1"/>
      <c r="C83" s="11"/>
      <c r="D83" s="11"/>
      <c r="E83" s="11"/>
      <c r="F83" s="11"/>
      <c r="G83" s="11"/>
      <c r="H83" s="11"/>
      <c r="I83" s="11"/>
      <c r="J83" s="11"/>
      <c r="K83" s="10"/>
    </row>
    <row r="84" spans="1:11" x14ac:dyDescent="0.2">
      <c r="A84" s="7"/>
      <c r="B84" s="1"/>
      <c r="C84" s="11"/>
      <c r="D84" s="11"/>
      <c r="E84" s="11"/>
      <c r="F84" s="11"/>
      <c r="G84" s="11"/>
      <c r="H84" s="11"/>
      <c r="I84" s="11"/>
      <c r="J84" s="11"/>
      <c r="K84" s="10"/>
    </row>
    <row r="85" spans="1:11" x14ac:dyDescent="0.2">
      <c r="A85" s="7"/>
      <c r="B85" s="1"/>
      <c r="C85" s="11"/>
      <c r="D85" s="11"/>
      <c r="E85" s="11"/>
      <c r="F85" s="11"/>
      <c r="G85" s="11"/>
      <c r="H85" s="11"/>
      <c r="I85" s="11"/>
      <c r="J85" s="11"/>
      <c r="K85" s="10"/>
    </row>
    <row r="86" spans="1:11" x14ac:dyDescent="0.2">
      <c r="A86" s="7"/>
      <c r="B86" s="1"/>
      <c r="C86" s="11"/>
      <c r="D86" s="11"/>
      <c r="E86" s="11"/>
      <c r="F86" s="11"/>
      <c r="G86" s="11"/>
      <c r="H86" s="11"/>
      <c r="I86" s="11"/>
      <c r="J86" s="11"/>
      <c r="K86" s="10"/>
    </row>
    <row r="87" spans="1:11" x14ac:dyDescent="0.2">
      <c r="A87" s="7"/>
      <c r="B87" s="1"/>
      <c r="C87" s="11"/>
      <c r="D87" s="11"/>
      <c r="E87" s="11"/>
      <c r="F87" s="11"/>
      <c r="G87" s="11"/>
      <c r="H87" s="11"/>
      <c r="I87" s="11"/>
      <c r="J87" s="11"/>
      <c r="K87" s="10"/>
    </row>
    <row r="88" spans="1:11" x14ac:dyDescent="0.2">
      <c r="A88" s="7"/>
      <c r="B88" s="1"/>
      <c r="C88" s="11"/>
      <c r="D88" s="11"/>
      <c r="E88" s="11"/>
      <c r="F88" s="11"/>
      <c r="G88" s="11"/>
      <c r="H88" s="11"/>
      <c r="I88" s="11"/>
      <c r="J88" s="11"/>
      <c r="K88" s="10"/>
    </row>
    <row r="89" spans="1:11" x14ac:dyDescent="0.2">
      <c r="A89" s="7"/>
      <c r="B89" s="1"/>
      <c r="C89" s="11"/>
      <c r="D89" s="11"/>
      <c r="E89" s="11"/>
      <c r="F89" s="11"/>
      <c r="G89" s="11"/>
      <c r="H89" s="11"/>
      <c r="I89" s="11"/>
      <c r="J89" s="11"/>
      <c r="K89" s="10"/>
    </row>
    <row r="90" spans="1:11" x14ac:dyDescent="0.2">
      <c r="A90" s="7"/>
      <c r="B90" s="1"/>
      <c r="C90" s="11"/>
      <c r="D90" s="11"/>
      <c r="E90" s="11"/>
      <c r="F90" s="11"/>
      <c r="G90" s="11"/>
      <c r="H90" s="11"/>
      <c r="I90" s="11"/>
      <c r="J90" s="11"/>
      <c r="K90" s="10"/>
    </row>
    <row r="91" spans="1:11" x14ac:dyDescent="0.2">
      <c r="A91" s="7"/>
      <c r="B91" s="1"/>
      <c r="C91" s="11"/>
      <c r="D91" s="11"/>
      <c r="E91" s="11"/>
      <c r="F91" s="11"/>
      <c r="G91" s="11"/>
      <c r="H91" s="11"/>
      <c r="I91" s="11"/>
      <c r="J91" s="11"/>
      <c r="K91" s="10"/>
    </row>
    <row r="92" spans="1:11" x14ac:dyDescent="0.2">
      <c r="A92" s="7"/>
      <c r="B92" s="1"/>
      <c r="C92" s="11"/>
      <c r="D92" s="11"/>
      <c r="E92" s="11"/>
      <c r="F92" s="11"/>
      <c r="G92" s="11"/>
      <c r="H92" s="11"/>
      <c r="I92" s="11"/>
      <c r="J92" s="11"/>
      <c r="K92" s="10"/>
    </row>
    <row r="93" spans="1:11" x14ac:dyDescent="0.2">
      <c r="A93" s="7"/>
      <c r="B93" s="1"/>
      <c r="C93" s="11"/>
      <c r="D93" s="11"/>
      <c r="E93" s="11"/>
      <c r="F93" s="11"/>
      <c r="G93" s="11"/>
      <c r="H93" s="11"/>
      <c r="I93" s="11"/>
      <c r="J93" s="11"/>
      <c r="K93" s="10"/>
    </row>
    <row r="94" spans="1:11" x14ac:dyDescent="0.2">
      <c r="A94" s="7"/>
      <c r="B94" s="1"/>
      <c r="C94" s="11"/>
      <c r="D94" s="11"/>
      <c r="E94" s="11"/>
      <c r="F94" s="11"/>
      <c r="G94" s="11"/>
      <c r="H94" s="11"/>
      <c r="I94" s="11"/>
      <c r="J94" s="11"/>
      <c r="K94" s="10"/>
    </row>
    <row r="95" spans="1:11" x14ac:dyDescent="0.2">
      <c r="A95" s="7"/>
      <c r="B95" s="1"/>
      <c r="C95" s="11"/>
      <c r="D95" s="11"/>
      <c r="E95" s="11"/>
      <c r="F95" s="11"/>
      <c r="G95" s="11"/>
      <c r="H95" s="11"/>
      <c r="I95" s="11"/>
      <c r="J95" s="11"/>
      <c r="K95" s="10"/>
    </row>
    <row r="96" spans="1:11" x14ac:dyDescent="0.2">
      <c r="A96" s="7"/>
      <c r="B96" s="1"/>
      <c r="C96" s="11"/>
      <c r="D96" s="11"/>
      <c r="E96" s="11"/>
      <c r="F96" s="11"/>
      <c r="G96" s="11"/>
      <c r="H96" s="11"/>
      <c r="I96" s="11"/>
      <c r="J96" s="11"/>
      <c r="K96" s="10"/>
    </row>
    <row r="97" spans="1:11" x14ac:dyDescent="0.2">
      <c r="A97" s="7"/>
      <c r="B97" s="1"/>
      <c r="C97" s="11"/>
      <c r="D97" s="11"/>
      <c r="E97" s="11"/>
      <c r="F97" s="11"/>
      <c r="G97" s="11"/>
      <c r="H97" s="11"/>
      <c r="I97" s="11"/>
      <c r="J97" s="11"/>
      <c r="K97" s="10"/>
    </row>
    <row r="98" spans="1:11" x14ac:dyDescent="0.2">
      <c r="A98" s="7"/>
      <c r="B98" s="1"/>
      <c r="C98" s="11"/>
      <c r="D98" s="11"/>
      <c r="E98" s="11"/>
      <c r="F98" s="11"/>
      <c r="G98" s="11"/>
      <c r="H98" s="11"/>
      <c r="I98" s="11"/>
      <c r="J98" s="11"/>
      <c r="K98" s="10"/>
    </row>
    <row r="99" spans="1:11" x14ac:dyDescent="0.2">
      <c r="A99" s="7"/>
      <c r="B99" s="1"/>
      <c r="C99" s="11"/>
      <c r="D99" s="11"/>
      <c r="E99" s="11"/>
      <c r="F99" s="11"/>
      <c r="G99" s="11"/>
      <c r="H99" s="11"/>
      <c r="I99" s="11"/>
      <c r="J99" s="11"/>
      <c r="K99" s="10"/>
    </row>
    <row r="100" spans="1:11" x14ac:dyDescent="0.2">
      <c r="A100" s="7"/>
      <c r="B100" s="1"/>
      <c r="C100" s="11"/>
      <c r="D100" s="11"/>
      <c r="E100" s="11"/>
      <c r="F100" s="11"/>
      <c r="G100" s="11"/>
      <c r="H100" s="11"/>
      <c r="I100" s="11"/>
      <c r="J100" s="11"/>
      <c r="K100" s="10"/>
    </row>
    <row r="101" spans="1:11" x14ac:dyDescent="0.2">
      <c r="A101" s="7"/>
      <c r="B101" s="1"/>
      <c r="C101" s="11"/>
      <c r="D101" s="11"/>
      <c r="E101" s="11"/>
      <c r="F101" s="11"/>
      <c r="G101" s="11"/>
      <c r="H101" s="11"/>
      <c r="I101" s="11"/>
      <c r="J101" s="11"/>
      <c r="K101" s="10"/>
    </row>
    <row r="102" spans="1:11" x14ac:dyDescent="0.2">
      <c r="A102" s="7"/>
      <c r="B102" s="1"/>
      <c r="C102" s="11"/>
      <c r="D102" s="11"/>
      <c r="E102" s="11"/>
      <c r="F102" s="11"/>
      <c r="G102" s="11"/>
      <c r="H102" s="11"/>
      <c r="I102" s="11"/>
      <c r="J102" s="11"/>
      <c r="K102" s="10"/>
    </row>
    <row r="103" spans="1:11" x14ac:dyDescent="0.2">
      <c r="A103" s="7"/>
      <c r="B103" s="1"/>
      <c r="C103" s="11"/>
      <c r="D103" s="11"/>
      <c r="E103" s="11"/>
      <c r="F103" s="11"/>
      <c r="G103" s="11"/>
      <c r="H103" s="11"/>
      <c r="I103" s="11"/>
      <c r="J103" s="11"/>
      <c r="K103" s="10"/>
    </row>
    <row r="104" spans="1:11" x14ac:dyDescent="0.2">
      <c r="A104" s="7"/>
      <c r="B104" s="1"/>
      <c r="C104" s="11"/>
      <c r="D104" s="11"/>
      <c r="E104" s="11"/>
      <c r="F104" s="11"/>
      <c r="G104" s="11"/>
      <c r="H104" s="11"/>
      <c r="I104" s="11"/>
      <c r="J104" s="11"/>
      <c r="K104" s="10"/>
    </row>
    <row r="105" spans="1:11" x14ac:dyDescent="0.2">
      <c r="A105" s="7"/>
      <c r="B105" s="1"/>
      <c r="C105" s="11"/>
      <c r="D105" s="11"/>
      <c r="E105" s="11"/>
      <c r="F105" s="11"/>
      <c r="G105" s="11"/>
      <c r="H105" s="11"/>
      <c r="I105" s="11"/>
      <c r="J105" s="11"/>
      <c r="K105" s="10"/>
    </row>
    <row r="106" spans="1:11" x14ac:dyDescent="0.2">
      <c r="A106" s="7"/>
      <c r="B106" s="1"/>
      <c r="C106" s="11"/>
      <c r="D106" s="11"/>
      <c r="E106" s="11"/>
      <c r="F106" s="11"/>
      <c r="G106" s="11"/>
      <c r="H106" s="11"/>
      <c r="I106" s="11"/>
      <c r="J106" s="11"/>
      <c r="K106" s="10"/>
    </row>
    <row r="107" spans="1:11" x14ac:dyDescent="0.2">
      <c r="A107" s="7"/>
      <c r="B107" s="1"/>
      <c r="C107" s="11"/>
      <c r="D107" s="11"/>
      <c r="E107" s="11"/>
      <c r="F107" s="11"/>
      <c r="G107" s="11"/>
      <c r="H107" s="11"/>
      <c r="I107" s="11"/>
      <c r="J107" s="11"/>
      <c r="K107" s="10"/>
    </row>
    <row r="108" spans="1:11" x14ac:dyDescent="0.2">
      <c r="A108" s="7"/>
      <c r="B108" s="1"/>
      <c r="C108" s="11"/>
      <c r="D108" s="11"/>
      <c r="E108" s="11"/>
      <c r="F108" s="11"/>
      <c r="G108" s="11"/>
      <c r="H108" s="11"/>
      <c r="I108" s="11"/>
      <c r="J108" s="11"/>
      <c r="K108" s="10"/>
    </row>
    <row r="109" spans="1:11" x14ac:dyDescent="0.2">
      <c r="A109" s="7"/>
      <c r="B109" s="1"/>
      <c r="C109" s="11"/>
      <c r="D109" s="11"/>
      <c r="E109" s="11"/>
      <c r="F109" s="11"/>
      <c r="G109" s="11"/>
      <c r="H109" s="11"/>
      <c r="I109" s="11"/>
      <c r="J109" s="11"/>
      <c r="K109" s="10"/>
    </row>
    <row r="110" spans="1:11" x14ac:dyDescent="0.2">
      <c r="A110" s="7"/>
      <c r="B110" s="1"/>
      <c r="C110" s="11"/>
      <c r="D110" s="11"/>
      <c r="E110" s="11"/>
      <c r="F110" s="11"/>
      <c r="G110" s="11"/>
      <c r="H110" s="11"/>
      <c r="I110" s="11"/>
      <c r="J110" s="11"/>
      <c r="K110" s="10"/>
    </row>
    <row r="111" spans="1:11" x14ac:dyDescent="0.2">
      <c r="A111" s="7"/>
      <c r="B111" s="1"/>
      <c r="C111" s="11"/>
      <c r="D111" s="11"/>
      <c r="E111" s="11"/>
      <c r="F111" s="11"/>
      <c r="G111" s="11"/>
      <c r="H111" s="11"/>
      <c r="I111" s="11"/>
      <c r="J111" s="11"/>
      <c r="K111" s="10"/>
    </row>
    <row r="112" spans="1:11" x14ac:dyDescent="0.2">
      <c r="A112" s="7"/>
      <c r="B112" s="1"/>
      <c r="C112" s="11"/>
      <c r="D112" s="11"/>
      <c r="E112" s="11"/>
      <c r="F112" s="11"/>
      <c r="G112" s="11"/>
      <c r="H112" s="11"/>
      <c r="I112" s="11"/>
      <c r="J112" s="11"/>
      <c r="K112" s="10"/>
    </row>
  </sheetData>
  <sortState ref="A7:K528">
    <sortCondition ref="A7:A528"/>
  </sortState>
  <mergeCells count="1">
    <mergeCell ref="A6:B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Yrly data</vt:lpstr>
      <vt:lpstr>Totals</vt:lpstr>
      <vt:lpstr>'Yrly data'!Print_Area</vt:lpstr>
    </vt:vector>
  </TitlesOfParts>
  <Company>Small Business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user4</cp:lastModifiedBy>
  <cp:lastPrinted>2013-08-14T21:00:21Z</cp:lastPrinted>
  <dcterms:created xsi:type="dcterms:W3CDTF">2009-10-27T15:05:34Z</dcterms:created>
  <dcterms:modified xsi:type="dcterms:W3CDTF">2013-08-14T21:15:32Z</dcterms:modified>
</cp:coreProperties>
</file>