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810" activeTab="3"/>
  </bookViews>
  <sheets>
    <sheet name="PHONE TRADE INS" sheetId="1" r:id="rId1"/>
    <sheet name="PHONE BRAND TRADE INS" sheetId="2" r:id="rId2"/>
    <sheet name="TABLET TRADE INS" sheetId="4" r:id="rId3"/>
    <sheet name="T BRAND TRADE INS" sheetId="5" r:id="rId4"/>
  </sheets>
  <calcPr calcId="152511"/>
</workbook>
</file>

<file path=xl/calcChain.xml><?xml version="1.0" encoding="utf-8"?>
<calcChain xmlns="http://schemas.openxmlformats.org/spreadsheetml/2006/main">
  <c r="C4" i="2" l="1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F3" i="2"/>
  <c r="E3" i="2"/>
  <c r="D3" i="2"/>
  <c r="C3" i="2"/>
  <c r="G10" i="2" l="1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<sst xmlns="http://schemas.openxmlformats.org/spreadsheetml/2006/main" count="721" uniqueCount="135">
  <si>
    <t xml:space="preserve">Brand </t>
  </si>
  <si>
    <t xml:space="preserve">Device </t>
  </si>
  <si>
    <t xml:space="preserve">% Trade ins </t>
  </si>
  <si>
    <t>Apple</t>
  </si>
  <si>
    <t>iPhone 4 16GB</t>
  </si>
  <si>
    <t>Samsung</t>
  </si>
  <si>
    <t>Galaxy S3</t>
  </si>
  <si>
    <t>BlackBerry</t>
  </si>
  <si>
    <t>Curve 8520</t>
  </si>
  <si>
    <t>iPhone 3GS 16GB</t>
  </si>
  <si>
    <t>Galaxy S2 i9100</t>
  </si>
  <si>
    <t>iPhone 4S 16GB</t>
  </si>
  <si>
    <t>Curve 9300</t>
  </si>
  <si>
    <t>iPhone 3GS 8GB</t>
  </si>
  <si>
    <t>Torch 9800</t>
  </si>
  <si>
    <t>Bold 9780</t>
  </si>
  <si>
    <t>iPhone 5 16GB</t>
  </si>
  <si>
    <t>Bold 9700</t>
  </si>
  <si>
    <t>Galaxy S i9000</t>
  </si>
  <si>
    <t>iPhone 4 8GB</t>
  </si>
  <si>
    <t>iPhone 4 32GB</t>
  </si>
  <si>
    <t>Nokia</t>
  </si>
  <si>
    <t>N8</t>
  </si>
  <si>
    <t>Bold 9900</t>
  </si>
  <si>
    <t>Lumia 800</t>
  </si>
  <si>
    <t>HTC</t>
  </si>
  <si>
    <t>Wildfire</t>
  </si>
  <si>
    <t>Galaxy Note</t>
  </si>
  <si>
    <t>Desire</t>
  </si>
  <si>
    <t>iPhone 3G 8GB</t>
  </si>
  <si>
    <t>Curve 9360</t>
  </si>
  <si>
    <t>One X</t>
  </si>
  <si>
    <t>Sony</t>
  </si>
  <si>
    <t>Xperia S</t>
  </si>
  <si>
    <t>Sensation</t>
  </si>
  <si>
    <t>Curve 9320</t>
  </si>
  <si>
    <t>Desire HD</t>
  </si>
  <si>
    <t>iPhone 4 16GB White</t>
  </si>
  <si>
    <t>Galaxy Note 2</t>
  </si>
  <si>
    <t>Wildfire S</t>
  </si>
  <si>
    <t>Galaxy S4</t>
  </si>
  <si>
    <t>bold 9790</t>
  </si>
  <si>
    <t>Xperia Z</t>
  </si>
  <si>
    <t>Z10</t>
  </si>
  <si>
    <t>Desire S</t>
  </si>
  <si>
    <t>Galaxy S3 Mini</t>
  </si>
  <si>
    <t>Galaxy Ace</t>
  </si>
  <si>
    <t>iPhone 4S 16GB White</t>
  </si>
  <si>
    <t>iPhone 5S 16GB</t>
  </si>
  <si>
    <t>iPhone 4S 32GB</t>
  </si>
  <si>
    <t>iPhone 5 32GB</t>
  </si>
  <si>
    <t>Sony Ericsson</t>
  </si>
  <si>
    <t>Xperia Arc</t>
  </si>
  <si>
    <t>Xperia U</t>
  </si>
  <si>
    <t>Galaxy Ace 2</t>
  </si>
  <si>
    <t>Xperia Arc S</t>
  </si>
  <si>
    <t>Sensation XE</t>
  </si>
  <si>
    <t>Desire C</t>
  </si>
  <si>
    <t>Google</t>
  </si>
  <si>
    <t>Nexus 4 16GB</t>
  </si>
  <si>
    <t>Lumia 920</t>
  </si>
  <si>
    <t>One</t>
  </si>
  <si>
    <t>Change</t>
  </si>
  <si>
    <t xml:space="preserve">2013 % Trade ins </t>
  </si>
  <si>
    <t>Not released</t>
  </si>
  <si>
    <t>Amazon</t>
  </si>
  <si>
    <t>Motorola</t>
  </si>
  <si>
    <t>Archos</t>
  </si>
  <si>
    <t>Dell</t>
  </si>
  <si>
    <t>HP</t>
  </si>
  <si>
    <t>Acer</t>
  </si>
  <si>
    <t>Asus</t>
  </si>
  <si>
    <t>Advent</t>
  </si>
  <si>
    <t>Microsoft</t>
  </si>
  <si>
    <t>CHANGE</t>
  </si>
  <si>
    <t>iPad 2 Wi-Fi 16GB</t>
  </si>
  <si>
    <t>Galaxy Tab 2 10.1</t>
  </si>
  <si>
    <t>iPad 3 16GB Wi-Fi</t>
  </si>
  <si>
    <t>iPad Mini 16GB Wi-Fi</t>
  </si>
  <si>
    <t>iPad 2 Wi-Fi + 3G 16GB</t>
  </si>
  <si>
    <t>Nexus 7 16GB</t>
  </si>
  <si>
    <t>iPad Wi-Fi 16gb</t>
  </si>
  <si>
    <t>iPad 4 16GB Wi-Fi</t>
  </si>
  <si>
    <t>iPad 2 Wi-Fi + 3G 32GB</t>
  </si>
  <si>
    <t>iPad Wi-Fi 32gb</t>
  </si>
  <si>
    <t>iPad 2 Wi-Fi 32GB</t>
  </si>
  <si>
    <t>iPad 3 32GB Wi-Fi</t>
  </si>
  <si>
    <t>iPad Mini 16GB Wi-Fi + 3G</t>
  </si>
  <si>
    <t>iPad Mini 32GB Wi-Fi</t>
  </si>
  <si>
    <t>iPad 3 64GB Wi-Fi</t>
  </si>
  <si>
    <t>iPad 3 16GB Wi-Fi 4G</t>
  </si>
  <si>
    <t>PlayBook 16GB</t>
  </si>
  <si>
    <t>iPad 2 Wi-Fi + 3G 64GB</t>
  </si>
  <si>
    <t>iPad Wi-Fi + 3G 32gb</t>
  </si>
  <si>
    <t>iPad Wi-Fi + 3G 64gb</t>
  </si>
  <si>
    <t>iPad 2 Wi-Fi 64GB</t>
  </si>
  <si>
    <t>iPad 3 32GB Wi-Fi 4G</t>
  </si>
  <si>
    <t>iPad Wi-Fi + 3G 16gb</t>
  </si>
  <si>
    <t>iPad WiFi 64gb</t>
  </si>
  <si>
    <t>iPad 3 64GB Wi-Fi 4G</t>
  </si>
  <si>
    <t>PlayBook 64GB</t>
  </si>
  <si>
    <t>iPad Mini 64GB Wi-Fi</t>
  </si>
  <si>
    <t>Kindle Fire HD 16GB</t>
  </si>
  <si>
    <t>iPad 4 32GB Wi-Fi</t>
  </si>
  <si>
    <t>Nexus 7 32GB</t>
  </si>
  <si>
    <t>iPad 4 16GB Wi-Fi + 4G</t>
  </si>
  <si>
    <t>iPad Mini 32GB Wi-Fi + 3G</t>
  </si>
  <si>
    <t>Galaxy Tab 16GB</t>
  </si>
  <si>
    <t>iPad Mini 64GB Wi-Fi + 3G</t>
  </si>
  <si>
    <t>iPad 4 32GB Wi-Fi + 4G</t>
  </si>
  <si>
    <t>Kindle Touch</t>
  </si>
  <si>
    <t>Galaxy Note 10.1 WiFi</t>
  </si>
  <si>
    <t>iPad 4 64GB Wi-Fi + 4G</t>
  </si>
  <si>
    <t>Streak</t>
  </si>
  <si>
    <t>Galaxy Tab 10.1 WiFi</t>
  </si>
  <si>
    <t>Flyer 16GB Wi-Fi</t>
  </si>
  <si>
    <t>iPad 4 64GB Wi-Fi</t>
  </si>
  <si>
    <t>Nexus 7 8GB</t>
  </si>
  <si>
    <t>PlayBook 32GB</t>
  </si>
  <si>
    <t>Xoom 32GB Wi-Fi</t>
  </si>
  <si>
    <t>Kindle Fire</t>
  </si>
  <si>
    <t>Kindle 3 WiFi</t>
  </si>
  <si>
    <t>Xoom 2 WiFi - 3G</t>
  </si>
  <si>
    <t>Xoom 2 WiFi</t>
  </si>
  <si>
    <t>AVG % 2013</t>
  </si>
  <si>
    <t>Q1 - AVG %</t>
  </si>
  <si>
    <t>Q2 - AVG %</t>
  </si>
  <si>
    <t>Q3 - AVG %</t>
  </si>
  <si>
    <t>Q4 - AVG %</t>
  </si>
  <si>
    <t>DEVICE</t>
  </si>
  <si>
    <t>AVERAGE % SHARE OF TRADE-INS</t>
  </si>
  <si>
    <t>JAN-DEC CHANGE</t>
  </si>
  <si>
    <t>2013 AVG</t>
  </si>
  <si>
    <t>QTR AVG</t>
  </si>
  <si>
    <t>MANUFACTURER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</si>
</sst>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/>
    <xf numFmtId="164" fontId="2" fillId="4" borderId="0" xfId="0" applyNumberFormat="1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GB"/>
              <a:t>Handset specific - % avg share of trade-ins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'PHONE TRADE INS'!$C$2</c:f>
              <c:strCache>
                <c:ptCount val="1"/>
                <c:pt idx="0">
                  <c:v>AVG % 2013</c:v>
                </c:pt>
              </c:strCache>
            </c:strRef>
          </c:tx>
          <c:invertIfNegative val="0"/>
          <c:cat>
            <c:strRef>
              <c:f>'PHONE TRADE INS'!$B$3:$B$12</c:f>
              <c:strCache>
                <c:ptCount val="10"/>
                <c:pt idx="0">
                  <c:v>iPhone 4 16GB</c:v>
                </c:pt>
                <c:pt idx="1">
                  <c:v>Galaxy S3</c:v>
                </c:pt>
                <c:pt idx="2">
                  <c:v>Galaxy S2 i9100</c:v>
                </c:pt>
                <c:pt idx="3">
                  <c:v>iPhone 4S 16GB</c:v>
                </c:pt>
                <c:pt idx="4">
                  <c:v>iPhone 5 16GB</c:v>
                </c:pt>
                <c:pt idx="5">
                  <c:v>Curve 8520</c:v>
                </c:pt>
                <c:pt idx="6">
                  <c:v>iPhone 3GS 16GB</c:v>
                </c:pt>
                <c:pt idx="7">
                  <c:v>Curve 9300</c:v>
                </c:pt>
                <c:pt idx="8">
                  <c:v>iPhone 4 8GB</c:v>
                </c:pt>
                <c:pt idx="9">
                  <c:v>Bold 9900</c:v>
                </c:pt>
              </c:strCache>
            </c:strRef>
          </c:cat>
          <c:val>
            <c:numRef>
              <c:f>'PHONE TRADE INS'!$C$3:$C$12</c:f>
              <c:numCache>
                <c:formatCode>General</c:formatCode>
                <c:ptCount val="10"/>
                <c:pt idx="0">
                  <c:v>8.94</c:v>
                </c:pt>
                <c:pt idx="1">
                  <c:v>5.88</c:v>
                </c:pt>
                <c:pt idx="2">
                  <c:v>5.12</c:v>
                </c:pt>
                <c:pt idx="3">
                  <c:v>4.6500000000000004</c:v>
                </c:pt>
                <c:pt idx="4">
                  <c:v>3.95</c:v>
                </c:pt>
                <c:pt idx="5">
                  <c:v>3.66</c:v>
                </c:pt>
                <c:pt idx="6">
                  <c:v>2.97</c:v>
                </c:pt>
                <c:pt idx="7">
                  <c:v>2.2200000000000002</c:v>
                </c:pt>
                <c:pt idx="8">
                  <c:v>1.93</c:v>
                </c:pt>
                <c:pt idx="9">
                  <c:v>1.75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64994048"/>
        <c:axId val="134066560"/>
      </c:barChart>
      <c:catAx>
        <c:axId val="16499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34066560"/>
        <c:crosses val="autoZero"/>
        <c:auto val="1"/>
        <c:lblAlgn val="ctr"/>
        <c:lblOffset val="100"/>
        <c:noMultiLvlLbl val="0"/>
      </c:catAx>
      <c:valAx>
        <c:axId val="134066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trade-ins (0-100%)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4994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GB"/>
              <a:t>Handset brand specific - % avg share of trade-ins 2013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'PHONE BRAND TRADE INS'!$B$2</c:f>
              <c:strCache>
                <c:ptCount val="1"/>
                <c:pt idx="0">
                  <c:v>% Trade ins </c:v>
                </c:pt>
              </c:strCache>
            </c:strRef>
          </c:tx>
          <c:invertIfNegative val="0"/>
          <c:cat>
            <c:strRef>
              <c:f>'PHONE BRAND TRADE INS'!$A$3:$A$10</c:f>
              <c:strCache>
                <c:ptCount val="8"/>
                <c:pt idx="0">
                  <c:v>Apple</c:v>
                </c:pt>
                <c:pt idx="1">
                  <c:v>Samsung</c:v>
                </c:pt>
                <c:pt idx="2">
                  <c:v>BlackBerry</c:v>
                </c:pt>
                <c:pt idx="3">
                  <c:v>HTC</c:v>
                </c:pt>
                <c:pt idx="4">
                  <c:v>Nokia</c:v>
                </c:pt>
                <c:pt idx="5">
                  <c:v>Sony</c:v>
                </c:pt>
                <c:pt idx="6">
                  <c:v>Sony Ericsson</c:v>
                </c:pt>
                <c:pt idx="7">
                  <c:v>Google</c:v>
                </c:pt>
              </c:strCache>
            </c:strRef>
          </c:cat>
          <c:val>
            <c:numRef>
              <c:f>'PHONE BRAND TRADE INS'!$B$3:$B$10</c:f>
              <c:numCache>
                <c:formatCode>General</c:formatCode>
                <c:ptCount val="8"/>
                <c:pt idx="0">
                  <c:v>28.9</c:v>
                </c:pt>
                <c:pt idx="1">
                  <c:v>17.95</c:v>
                </c:pt>
                <c:pt idx="2">
                  <c:v>15.3</c:v>
                </c:pt>
                <c:pt idx="3">
                  <c:v>6.49</c:v>
                </c:pt>
                <c:pt idx="4">
                  <c:v>3.22</c:v>
                </c:pt>
                <c:pt idx="5">
                  <c:v>2.0299999999999998</c:v>
                </c:pt>
                <c:pt idx="6">
                  <c:v>0.89</c:v>
                </c:pt>
                <c:pt idx="7">
                  <c:v>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21728"/>
        <c:axId val="134144000"/>
      </c:barChart>
      <c:catAx>
        <c:axId val="13412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34144000"/>
        <c:crosses val="autoZero"/>
        <c:auto val="1"/>
        <c:lblAlgn val="ctr"/>
        <c:lblOffset val="100"/>
        <c:noMultiLvlLbl val="0"/>
      </c:catAx>
      <c:valAx>
        <c:axId val="134144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trade-ins (0-100%)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34121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GB"/>
              <a:t>Tablet specific - % avg share of trade-ins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'TABLET TRADE INS'!$C$2</c:f>
              <c:strCache>
                <c:ptCount val="1"/>
                <c:pt idx="0">
                  <c:v>2013 % Trade ins </c:v>
                </c:pt>
              </c:strCache>
            </c:strRef>
          </c:tx>
          <c:invertIfNegative val="0"/>
          <c:cat>
            <c:strRef>
              <c:f>'TABLET TRADE INS'!$B$3:$B$12</c:f>
              <c:strCache>
                <c:ptCount val="10"/>
                <c:pt idx="0">
                  <c:v>iPad 2 Wi-Fi 16GB</c:v>
                </c:pt>
                <c:pt idx="1">
                  <c:v>Galaxy Tab 2 10.1</c:v>
                </c:pt>
                <c:pt idx="2">
                  <c:v>iPad 3 16GB Wi-Fi</c:v>
                </c:pt>
                <c:pt idx="3">
                  <c:v>iPad Mini 16GB Wi-Fi</c:v>
                </c:pt>
                <c:pt idx="4">
                  <c:v>iPad 2 Wi-Fi + 3G 16GB</c:v>
                </c:pt>
                <c:pt idx="5">
                  <c:v>Nexus 7 16GB</c:v>
                </c:pt>
                <c:pt idx="6">
                  <c:v>iPad Wi-Fi 16gb</c:v>
                </c:pt>
                <c:pt idx="7">
                  <c:v>iPad 4 16GB Wi-Fi</c:v>
                </c:pt>
                <c:pt idx="8">
                  <c:v>iPad 2 Wi-Fi + 3G 32GB</c:v>
                </c:pt>
                <c:pt idx="9">
                  <c:v>iPad Wi-Fi 32gb</c:v>
                </c:pt>
              </c:strCache>
            </c:strRef>
          </c:cat>
          <c:val>
            <c:numRef>
              <c:f>'TABLET TRADE INS'!$C$3:$C$12</c:f>
              <c:numCache>
                <c:formatCode>General</c:formatCode>
                <c:ptCount val="10"/>
                <c:pt idx="0">
                  <c:v>9.3000000000000007</c:v>
                </c:pt>
                <c:pt idx="1">
                  <c:v>6.05</c:v>
                </c:pt>
                <c:pt idx="2">
                  <c:v>5.38</c:v>
                </c:pt>
                <c:pt idx="3">
                  <c:v>5.14</c:v>
                </c:pt>
                <c:pt idx="4">
                  <c:v>5.03</c:v>
                </c:pt>
                <c:pt idx="5">
                  <c:v>4.04</c:v>
                </c:pt>
                <c:pt idx="6">
                  <c:v>3.8</c:v>
                </c:pt>
                <c:pt idx="7">
                  <c:v>3.71</c:v>
                </c:pt>
                <c:pt idx="8">
                  <c:v>3.47</c:v>
                </c:pt>
                <c:pt idx="9">
                  <c:v>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03264"/>
        <c:axId val="134204800"/>
      </c:barChart>
      <c:catAx>
        <c:axId val="1342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34204800"/>
        <c:crosses val="autoZero"/>
        <c:auto val="1"/>
        <c:lblAlgn val="ctr"/>
        <c:lblOffset val="100"/>
        <c:noMultiLvlLbl val="0"/>
      </c:catAx>
      <c:valAx>
        <c:axId val="134204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trade-ins (0-100%)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342032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GB"/>
              <a:t>Tablet brand specific - % avg share of trade-ins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 BRAND TRADE INS'!$B$2</c:f>
              <c:strCache>
                <c:ptCount val="1"/>
                <c:pt idx="0">
                  <c:v>2013 % Trade ins </c:v>
                </c:pt>
              </c:strCache>
            </c:strRef>
          </c:tx>
          <c:invertIfNegative val="0"/>
          <c:cat>
            <c:strRef>
              <c:f>'T BRAND TRADE INS'!$A$3:$A$12</c:f>
              <c:strCache>
                <c:ptCount val="10"/>
                <c:pt idx="0">
                  <c:v>Apple</c:v>
                </c:pt>
                <c:pt idx="1">
                  <c:v>Samsung</c:v>
                </c:pt>
                <c:pt idx="2">
                  <c:v>Google</c:v>
                </c:pt>
                <c:pt idx="3">
                  <c:v>BlackBerry</c:v>
                </c:pt>
                <c:pt idx="4">
                  <c:v>Amazon</c:v>
                </c:pt>
                <c:pt idx="5">
                  <c:v>Motorola</c:v>
                </c:pt>
                <c:pt idx="6">
                  <c:v>HTC</c:v>
                </c:pt>
                <c:pt idx="7">
                  <c:v>Archos</c:v>
                </c:pt>
                <c:pt idx="8">
                  <c:v>Sony</c:v>
                </c:pt>
                <c:pt idx="9">
                  <c:v>Dell</c:v>
                </c:pt>
              </c:strCache>
            </c:strRef>
          </c:cat>
          <c:val>
            <c:numRef>
              <c:f>'T BRAND TRADE INS'!$B$3:$B$12</c:f>
              <c:numCache>
                <c:formatCode>General</c:formatCode>
                <c:ptCount val="10"/>
                <c:pt idx="0">
                  <c:v>74.16</c:v>
                </c:pt>
                <c:pt idx="1">
                  <c:v>8.58</c:v>
                </c:pt>
                <c:pt idx="2">
                  <c:v>5.67</c:v>
                </c:pt>
                <c:pt idx="3">
                  <c:v>3.83</c:v>
                </c:pt>
                <c:pt idx="4">
                  <c:v>2.75</c:v>
                </c:pt>
                <c:pt idx="5">
                  <c:v>1.02</c:v>
                </c:pt>
                <c:pt idx="6">
                  <c:v>0.98</c:v>
                </c:pt>
                <c:pt idx="7">
                  <c:v>0.5</c:v>
                </c:pt>
                <c:pt idx="8">
                  <c:v>0.49</c:v>
                </c:pt>
                <c:pt idx="9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135296"/>
        <c:axId val="166136832"/>
      </c:barChart>
      <c:catAx>
        <c:axId val="16613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6136832"/>
        <c:crosses val="autoZero"/>
        <c:auto val="1"/>
        <c:lblAlgn val="ctr"/>
        <c:lblOffset val="100"/>
        <c:noMultiLvlLbl val="0"/>
      </c:catAx>
      <c:valAx>
        <c:axId val="166136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trade-ins (0-100%)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1661352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54</xdr:row>
      <xdr:rowOff>14286</xdr:rowOff>
    </xdr:from>
    <xdr:to>
      <xdr:col>8</xdr:col>
      <xdr:colOff>9524</xdr:colOff>
      <xdr:row>78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12</xdr:row>
      <xdr:rowOff>14286</xdr:rowOff>
    </xdr:from>
    <xdr:to>
      <xdr:col>9</xdr:col>
      <xdr:colOff>9525</xdr:colOff>
      <xdr:row>37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53</xdr:row>
      <xdr:rowOff>23812</xdr:rowOff>
    </xdr:from>
    <xdr:to>
      <xdr:col>7</xdr:col>
      <xdr:colOff>771525</xdr:colOff>
      <xdr:row>78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14</xdr:row>
      <xdr:rowOff>4761</xdr:rowOff>
    </xdr:from>
    <xdr:to>
      <xdr:col>10</xdr:col>
      <xdr:colOff>0</xdr:colOff>
      <xdr:row>36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opLeftCell="A46" workbookViewId="0">
      <selection activeCell="M56" sqref="M56"/>
    </sheetView>
  </sheetViews>
  <sheetFormatPr defaultRowHeight="14.1" customHeight="1" x14ac:dyDescent="0.25"/>
  <cols>
    <col min="1" max="1" width="13.42578125" customWidth="1"/>
    <col min="2" max="2" width="18" customWidth="1"/>
    <col min="3" max="3" width="17.85546875" style="7" customWidth="1"/>
    <col min="4" max="4" width="16.7109375" style="7" customWidth="1"/>
    <col min="5" max="5" width="16" style="7" customWidth="1"/>
    <col min="6" max="6" width="17.7109375" style="7" customWidth="1"/>
    <col min="7" max="7" width="15.5703125" style="7" customWidth="1"/>
    <col min="8" max="8" width="21.85546875" style="8" customWidth="1"/>
    <col min="9" max="9" width="21.85546875" customWidth="1"/>
    <col min="10" max="10" width="11.140625" customWidth="1"/>
    <col min="11" max="11" width="16.5703125" customWidth="1"/>
    <col min="12" max="12" width="13.5703125" style="7" customWidth="1"/>
    <col min="13" max="13" width="8.28515625" customWidth="1"/>
    <col min="14" max="14" width="13" customWidth="1"/>
    <col min="15" max="15" width="17.5703125" customWidth="1"/>
    <col min="16" max="16" width="12" style="7" customWidth="1"/>
    <col min="17" max="17" width="6.140625" customWidth="1"/>
    <col min="18" max="18" width="11.7109375" customWidth="1"/>
    <col min="19" max="19" width="15.7109375" customWidth="1"/>
    <col min="20" max="20" width="14.140625" style="7" customWidth="1"/>
    <col min="22" max="22" width="11.5703125" customWidth="1"/>
    <col min="23" max="23" width="20.7109375" customWidth="1"/>
    <col min="24" max="24" width="12.7109375" style="7" customWidth="1"/>
  </cols>
  <sheetData>
    <row r="1" spans="1:24" ht="27" customHeight="1" x14ac:dyDescent="0.25">
      <c r="A1" s="19" t="s">
        <v>129</v>
      </c>
      <c r="B1" s="19"/>
      <c r="C1" s="11" t="s">
        <v>132</v>
      </c>
      <c r="D1" s="19" t="s">
        <v>130</v>
      </c>
      <c r="E1" s="19"/>
      <c r="F1" s="19"/>
      <c r="G1" s="19"/>
      <c r="H1" s="11" t="s">
        <v>131</v>
      </c>
      <c r="J1" s="19" t="s">
        <v>129</v>
      </c>
      <c r="K1" s="19"/>
      <c r="L1" s="11" t="s">
        <v>133</v>
      </c>
      <c r="N1" s="19" t="s">
        <v>129</v>
      </c>
      <c r="O1" s="19"/>
      <c r="P1" s="11" t="s">
        <v>133</v>
      </c>
      <c r="R1" s="19" t="s">
        <v>129</v>
      </c>
      <c r="S1" s="19"/>
      <c r="T1" s="11" t="s">
        <v>133</v>
      </c>
      <c r="V1" s="19" t="s">
        <v>129</v>
      </c>
      <c r="W1" s="19"/>
      <c r="X1" s="11" t="s">
        <v>133</v>
      </c>
    </row>
    <row r="2" spans="1:24" ht="14.1" customHeight="1" x14ac:dyDescent="0.25">
      <c r="A2" s="13" t="s">
        <v>0</v>
      </c>
      <c r="B2" s="13" t="s">
        <v>1</v>
      </c>
      <c r="C2" s="14" t="s">
        <v>124</v>
      </c>
      <c r="D2" s="14" t="s">
        <v>125</v>
      </c>
      <c r="E2" s="14" t="s">
        <v>126</v>
      </c>
      <c r="F2" s="14" t="s">
        <v>127</v>
      </c>
      <c r="G2" s="14" t="s">
        <v>128</v>
      </c>
      <c r="H2" s="15" t="s">
        <v>62</v>
      </c>
      <c r="I2" s="1"/>
      <c r="J2" s="13" t="s">
        <v>0</v>
      </c>
      <c r="K2" s="13" t="s">
        <v>1</v>
      </c>
      <c r="L2" s="14" t="s">
        <v>125</v>
      </c>
      <c r="M2" s="1"/>
      <c r="N2" s="13" t="s">
        <v>0</v>
      </c>
      <c r="O2" s="13" t="s">
        <v>1</v>
      </c>
      <c r="P2" s="14" t="s">
        <v>126</v>
      </c>
      <c r="Q2" s="1"/>
      <c r="R2" s="13" t="s">
        <v>0</v>
      </c>
      <c r="S2" s="13" t="s">
        <v>1</v>
      </c>
      <c r="T2" s="14" t="s">
        <v>126</v>
      </c>
      <c r="V2" s="13" t="s">
        <v>0</v>
      </c>
      <c r="W2" s="13" t="s">
        <v>1</v>
      </c>
      <c r="X2" s="14" t="s">
        <v>126</v>
      </c>
    </row>
    <row r="3" spans="1:24" ht="14.1" customHeight="1" x14ac:dyDescent="0.25">
      <c r="A3" s="2" t="s">
        <v>3</v>
      </c>
      <c r="B3" s="2" t="s">
        <v>4</v>
      </c>
      <c r="C3" s="9">
        <v>8.94</v>
      </c>
      <c r="D3" s="9">
        <v>9.59</v>
      </c>
      <c r="E3" s="9">
        <v>8.4700000000000006</v>
      </c>
      <c r="F3" s="9">
        <v>8.15</v>
      </c>
      <c r="G3" s="7">
        <v>9.82</v>
      </c>
      <c r="H3" s="8">
        <v>0.23000000000000043</v>
      </c>
      <c r="J3" s="2" t="s">
        <v>3</v>
      </c>
      <c r="K3" s="2" t="s">
        <v>4</v>
      </c>
      <c r="L3" s="9">
        <v>9.59</v>
      </c>
      <c r="M3" s="2"/>
      <c r="N3" s="2" t="s">
        <v>3</v>
      </c>
      <c r="O3" s="2" t="s">
        <v>4</v>
      </c>
      <c r="P3" s="9">
        <v>8.4700000000000006</v>
      </c>
      <c r="Q3" s="2"/>
      <c r="R3" s="2" t="s">
        <v>3</v>
      </c>
      <c r="S3" s="2" t="s">
        <v>4</v>
      </c>
      <c r="T3" s="9">
        <v>8.15</v>
      </c>
      <c r="V3" s="2" t="s">
        <v>3</v>
      </c>
      <c r="W3" s="2" t="s">
        <v>4</v>
      </c>
      <c r="X3" s="9">
        <v>9.82</v>
      </c>
    </row>
    <row r="4" spans="1:24" ht="14.1" customHeight="1" x14ac:dyDescent="0.25">
      <c r="A4" s="2" t="s">
        <v>5</v>
      </c>
      <c r="B4" s="2" t="s">
        <v>6</v>
      </c>
      <c r="C4" s="9">
        <v>5.88</v>
      </c>
      <c r="D4" s="9">
        <v>5.75</v>
      </c>
      <c r="E4" s="9">
        <v>4.78</v>
      </c>
      <c r="F4" s="9">
        <v>5.16</v>
      </c>
      <c r="G4" s="7">
        <v>8.75</v>
      </c>
      <c r="H4" s="8">
        <v>3</v>
      </c>
      <c r="J4" s="2" t="s">
        <v>5</v>
      </c>
      <c r="K4" s="2" t="s">
        <v>6</v>
      </c>
      <c r="L4" s="9">
        <v>5.75</v>
      </c>
      <c r="M4" s="2"/>
      <c r="N4" s="2" t="s">
        <v>5</v>
      </c>
      <c r="O4" s="2" t="s">
        <v>6</v>
      </c>
      <c r="P4" s="9">
        <v>4.78</v>
      </c>
      <c r="Q4" s="2"/>
      <c r="R4" s="2" t="s">
        <v>3</v>
      </c>
      <c r="S4" s="2" t="s">
        <v>16</v>
      </c>
      <c r="T4" s="9">
        <v>6.79</v>
      </c>
      <c r="V4" s="2" t="s">
        <v>5</v>
      </c>
      <c r="W4" s="2" t="s">
        <v>6</v>
      </c>
      <c r="X4" s="9">
        <v>8.75</v>
      </c>
    </row>
    <row r="5" spans="1:24" ht="14.1" customHeight="1" x14ac:dyDescent="0.25">
      <c r="A5" s="2" t="s">
        <v>5</v>
      </c>
      <c r="B5" s="2" t="s">
        <v>10</v>
      </c>
      <c r="C5" s="9">
        <v>5.12</v>
      </c>
      <c r="D5" s="9">
        <v>4.83</v>
      </c>
      <c r="E5" s="9">
        <v>4.47</v>
      </c>
      <c r="F5" s="9">
        <v>5.64</v>
      </c>
      <c r="G5" s="7">
        <v>5.86</v>
      </c>
      <c r="H5" s="8">
        <v>1.0300000000000002</v>
      </c>
      <c r="J5" s="2" t="s">
        <v>7</v>
      </c>
      <c r="K5" s="2" t="s">
        <v>8</v>
      </c>
      <c r="L5" s="9">
        <v>5.74</v>
      </c>
      <c r="M5" s="2"/>
      <c r="N5" s="2" t="s">
        <v>5</v>
      </c>
      <c r="O5" s="2" t="s">
        <v>10</v>
      </c>
      <c r="P5" s="9">
        <v>4.47</v>
      </c>
      <c r="Q5" s="2"/>
      <c r="R5" s="2" t="s">
        <v>5</v>
      </c>
      <c r="S5" s="2" t="s">
        <v>10</v>
      </c>
      <c r="T5" s="9">
        <v>5.64</v>
      </c>
      <c r="V5" s="2" t="s">
        <v>3</v>
      </c>
      <c r="W5" s="2" t="s">
        <v>11</v>
      </c>
      <c r="X5" s="9">
        <v>8.31</v>
      </c>
    </row>
    <row r="6" spans="1:24" ht="14.1" customHeight="1" x14ac:dyDescent="0.25">
      <c r="A6" s="2" t="s">
        <v>3</v>
      </c>
      <c r="B6" s="2" t="s">
        <v>11</v>
      </c>
      <c r="C6" s="9">
        <v>4.6500000000000004</v>
      </c>
      <c r="D6" s="9">
        <v>3.77</v>
      </c>
      <c r="E6" s="9">
        <v>3.35</v>
      </c>
      <c r="F6" s="9">
        <v>4.3499999999999996</v>
      </c>
      <c r="G6" s="7">
        <v>8.31</v>
      </c>
      <c r="H6" s="8">
        <v>4.5400000000000009</v>
      </c>
      <c r="J6" s="2" t="s">
        <v>3</v>
      </c>
      <c r="K6" s="2" t="s">
        <v>9</v>
      </c>
      <c r="L6" s="9">
        <v>5.68</v>
      </c>
      <c r="M6" s="2"/>
      <c r="N6" s="2" t="s">
        <v>7</v>
      </c>
      <c r="O6" s="2" t="s">
        <v>8</v>
      </c>
      <c r="P6" s="9">
        <v>4.0999999999999996</v>
      </c>
      <c r="Q6" s="2"/>
      <c r="R6" s="2" t="s">
        <v>5</v>
      </c>
      <c r="S6" s="2" t="s">
        <v>6</v>
      </c>
      <c r="T6" s="9">
        <v>5.16</v>
      </c>
      <c r="V6" s="2" t="s">
        <v>5</v>
      </c>
      <c r="W6" s="2" t="s">
        <v>10</v>
      </c>
      <c r="X6" s="9">
        <v>5.86</v>
      </c>
    </row>
    <row r="7" spans="1:24" ht="14.1" customHeight="1" x14ac:dyDescent="0.25">
      <c r="A7" s="2" t="s">
        <v>3</v>
      </c>
      <c r="B7" s="2" t="s">
        <v>16</v>
      </c>
      <c r="C7" s="9">
        <v>3.95</v>
      </c>
      <c r="D7" s="9">
        <v>1.93</v>
      </c>
      <c r="E7" s="9">
        <v>2.79</v>
      </c>
      <c r="F7" s="9">
        <v>6.79</v>
      </c>
      <c r="G7" s="7">
        <v>4.8899999999999997</v>
      </c>
      <c r="H7" s="8">
        <v>2.96</v>
      </c>
      <c r="J7" s="2" t="s">
        <v>5</v>
      </c>
      <c r="K7" s="2" t="s">
        <v>10</v>
      </c>
      <c r="L7" s="9">
        <v>4.83</v>
      </c>
      <c r="M7" s="2"/>
      <c r="N7" s="2" t="s">
        <v>3</v>
      </c>
      <c r="O7" s="2" t="s">
        <v>11</v>
      </c>
      <c r="P7" s="9">
        <v>3.35</v>
      </c>
      <c r="Q7" s="2"/>
      <c r="R7" s="2" t="s">
        <v>3</v>
      </c>
      <c r="S7" s="2" t="s">
        <v>11</v>
      </c>
      <c r="T7" s="9">
        <v>4.3499999999999996</v>
      </c>
      <c r="V7" s="2" t="s">
        <v>3</v>
      </c>
      <c r="W7" s="2" t="s">
        <v>16</v>
      </c>
      <c r="X7" s="9">
        <v>4.8899999999999997</v>
      </c>
    </row>
    <row r="8" spans="1:24" ht="14.1" customHeight="1" x14ac:dyDescent="0.25">
      <c r="A8" s="2" t="s">
        <v>7</v>
      </c>
      <c r="B8" s="2" t="s">
        <v>8</v>
      </c>
      <c r="C8" s="9">
        <v>3.66</v>
      </c>
      <c r="D8" s="9">
        <v>5.74</v>
      </c>
      <c r="E8" s="9">
        <v>4.0999999999999996</v>
      </c>
      <c r="F8" s="9">
        <v>2.71</v>
      </c>
      <c r="G8" s="7">
        <v>1.39</v>
      </c>
      <c r="H8" s="8">
        <v>-4.3500000000000005</v>
      </c>
      <c r="J8" s="2" t="s">
        <v>3</v>
      </c>
      <c r="K8" s="2" t="s">
        <v>11</v>
      </c>
      <c r="L8" s="9">
        <v>3.77</v>
      </c>
      <c r="M8" s="2"/>
      <c r="N8" s="2" t="s">
        <v>3</v>
      </c>
      <c r="O8" s="2" t="s">
        <v>9</v>
      </c>
      <c r="P8" s="9">
        <v>2.83</v>
      </c>
      <c r="Q8" s="2"/>
      <c r="R8" s="2" t="s">
        <v>7</v>
      </c>
      <c r="S8" s="2" t="s">
        <v>8</v>
      </c>
      <c r="T8" s="9">
        <v>2.71</v>
      </c>
      <c r="V8" s="2" t="s">
        <v>3</v>
      </c>
      <c r="W8" s="2" t="s">
        <v>19</v>
      </c>
      <c r="X8" s="9">
        <v>3.69</v>
      </c>
    </row>
    <row r="9" spans="1:24" ht="14.1" customHeight="1" x14ac:dyDescent="0.25">
      <c r="A9" s="2" t="s">
        <v>3</v>
      </c>
      <c r="B9" s="2" t="s">
        <v>9</v>
      </c>
      <c r="C9" s="9">
        <v>2.97</v>
      </c>
      <c r="D9" s="9">
        <v>5.68</v>
      </c>
      <c r="E9" s="9">
        <v>2.83</v>
      </c>
      <c r="F9" s="9">
        <v>1.75</v>
      </c>
      <c r="G9" s="7">
        <v>1.0900000000000001</v>
      </c>
      <c r="H9" s="8">
        <v>-4.59</v>
      </c>
      <c r="J9" s="2" t="s">
        <v>7</v>
      </c>
      <c r="K9" s="2" t="s">
        <v>12</v>
      </c>
      <c r="L9" s="9">
        <v>3.6</v>
      </c>
      <c r="M9" s="2"/>
      <c r="N9" s="2" t="s">
        <v>3</v>
      </c>
      <c r="O9" s="2" t="s">
        <v>16</v>
      </c>
      <c r="P9" s="9">
        <v>2.79</v>
      </c>
      <c r="Q9" s="2"/>
      <c r="R9" s="2" t="s">
        <v>7</v>
      </c>
      <c r="S9" s="2" t="s">
        <v>23</v>
      </c>
      <c r="T9" s="9">
        <v>2.54</v>
      </c>
      <c r="V9" s="2" t="s">
        <v>5</v>
      </c>
      <c r="W9" s="2" t="s">
        <v>40</v>
      </c>
      <c r="X9" s="9">
        <v>3</v>
      </c>
    </row>
    <row r="10" spans="1:24" ht="14.1" customHeight="1" x14ac:dyDescent="0.25">
      <c r="A10" s="2" t="s">
        <v>7</v>
      </c>
      <c r="B10" s="2" t="s">
        <v>12</v>
      </c>
      <c r="C10" s="9">
        <v>2.2200000000000002</v>
      </c>
      <c r="D10" s="9">
        <v>3.6</v>
      </c>
      <c r="E10" s="9">
        <v>2.2599999999999998</v>
      </c>
      <c r="F10" s="9">
        <v>1.56</v>
      </c>
      <c r="G10" s="7">
        <v>1.1200000000000001</v>
      </c>
      <c r="H10" s="8">
        <v>-2.48</v>
      </c>
      <c r="I10" s="2"/>
      <c r="J10" s="2" t="s">
        <v>3</v>
      </c>
      <c r="K10" s="2" t="s">
        <v>13</v>
      </c>
      <c r="L10" s="9">
        <v>2.98</v>
      </c>
      <c r="M10" s="2"/>
      <c r="N10" s="2" t="s">
        <v>7</v>
      </c>
      <c r="O10" s="2" t="s">
        <v>12</v>
      </c>
      <c r="P10" s="9">
        <v>2.2599999999999998</v>
      </c>
      <c r="Q10" s="2"/>
      <c r="R10" s="2" t="s">
        <v>5</v>
      </c>
      <c r="S10" s="2" t="s">
        <v>38</v>
      </c>
      <c r="T10" s="9">
        <v>2.0499999999999998</v>
      </c>
      <c r="V10" s="2" t="s">
        <v>5</v>
      </c>
      <c r="W10" s="2" t="s">
        <v>38</v>
      </c>
      <c r="X10" s="9">
        <v>2.4500000000000002</v>
      </c>
    </row>
    <row r="11" spans="1:24" ht="14.1" customHeight="1" x14ac:dyDescent="0.25">
      <c r="A11" s="2" t="s">
        <v>3</v>
      </c>
      <c r="B11" s="2" t="s">
        <v>19</v>
      </c>
      <c r="C11" s="9">
        <v>1.93</v>
      </c>
      <c r="D11" s="9">
        <v>1.51</v>
      </c>
      <c r="E11" s="9">
        <v>1.3</v>
      </c>
      <c r="F11" s="9">
        <v>1.78</v>
      </c>
      <c r="G11" s="7">
        <v>3.69</v>
      </c>
      <c r="H11" s="8">
        <v>2.1799999999999997</v>
      </c>
      <c r="I11" s="2"/>
      <c r="J11" s="2" t="s">
        <v>7</v>
      </c>
      <c r="K11" s="2" t="s">
        <v>14</v>
      </c>
      <c r="L11" s="9">
        <v>2.21</v>
      </c>
      <c r="M11" s="2"/>
      <c r="N11" s="2" t="s">
        <v>7</v>
      </c>
      <c r="O11" s="2" t="s">
        <v>14</v>
      </c>
      <c r="P11" s="9">
        <v>1.84</v>
      </c>
      <c r="Q11" s="2"/>
      <c r="R11" s="2" t="s">
        <v>5</v>
      </c>
      <c r="S11" s="2" t="s">
        <v>40</v>
      </c>
      <c r="T11" s="9">
        <v>2.0099999999999998</v>
      </c>
      <c r="V11" s="2" t="s">
        <v>5</v>
      </c>
      <c r="W11" s="2" t="s">
        <v>45</v>
      </c>
      <c r="X11" s="9">
        <v>1.73</v>
      </c>
    </row>
    <row r="12" spans="1:24" ht="14.1" customHeight="1" x14ac:dyDescent="0.25">
      <c r="A12" s="2" t="s">
        <v>7</v>
      </c>
      <c r="B12" s="2" t="s">
        <v>23</v>
      </c>
      <c r="C12" s="9">
        <v>1.75</v>
      </c>
      <c r="D12" s="9">
        <v>1.32</v>
      </c>
      <c r="E12" s="9">
        <v>1.57</v>
      </c>
      <c r="F12" s="9">
        <v>2.54</v>
      </c>
      <c r="G12" s="7">
        <v>1.62</v>
      </c>
      <c r="H12" s="8">
        <v>0.30000000000000004</v>
      </c>
      <c r="I12" s="2"/>
      <c r="J12" s="2" t="s">
        <v>7</v>
      </c>
      <c r="K12" s="2" t="s">
        <v>15</v>
      </c>
      <c r="L12" s="9">
        <v>2.1800000000000002</v>
      </c>
      <c r="M12" s="2"/>
      <c r="N12" s="2" t="s">
        <v>7</v>
      </c>
      <c r="O12" s="2" t="s">
        <v>15</v>
      </c>
      <c r="P12" s="9">
        <v>1.57</v>
      </c>
      <c r="Q12" s="2"/>
      <c r="R12" s="2" t="s">
        <v>3</v>
      </c>
      <c r="S12" s="2" t="s">
        <v>19</v>
      </c>
      <c r="T12" s="9">
        <v>1.78</v>
      </c>
      <c r="V12" s="2" t="s">
        <v>32</v>
      </c>
      <c r="W12" s="2" t="s">
        <v>42</v>
      </c>
      <c r="X12" s="9">
        <v>1.68</v>
      </c>
    </row>
    <row r="13" spans="1:24" ht="14.1" customHeight="1" x14ac:dyDescent="0.25">
      <c r="A13" s="2" t="s">
        <v>7</v>
      </c>
      <c r="B13" s="2" t="s">
        <v>14</v>
      </c>
      <c r="C13" s="9">
        <v>1.64</v>
      </c>
      <c r="D13" s="9">
        <v>2.21</v>
      </c>
      <c r="E13" s="9">
        <v>1.84</v>
      </c>
      <c r="F13" s="9">
        <v>1.47</v>
      </c>
      <c r="G13" s="7">
        <v>0.81</v>
      </c>
      <c r="H13" s="8">
        <v>-1.4</v>
      </c>
      <c r="I13" s="2"/>
      <c r="J13" s="2" t="s">
        <v>3</v>
      </c>
      <c r="K13" s="2" t="s">
        <v>16</v>
      </c>
      <c r="L13" s="9">
        <v>1.93</v>
      </c>
      <c r="M13" s="2"/>
      <c r="N13" s="2" t="s">
        <v>7</v>
      </c>
      <c r="O13" s="2" t="s">
        <v>23</v>
      </c>
      <c r="P13" s="9">
        <v>1.57</v>
      </c>
      <c r="Q13" s="2"/>
      <c r="R13" s="2" t="s">
        <v>3</v>
      </c>
      <c r="S13" s="2" t="s">
        <v>9</v>
      </c>
      <c r="T13" s="9">
        <v>1.75</v>
      </c>
      <c r="V13" s="2" t="s">
        <v>7</v>
      </c>
      <c r="W13" s="2" t="s">
        <v>23</v>
      </c>
      <c r="X13" s="9">
        <v>1.62</v>
      </c>
    </row>
    <row r="14" spans="1:24" ht="14.1" customHeight="1" x14ac:dyDescent="0.25">
      <c r="A14" s="2" t="s">
        <v>7</v>
      </c>
      <c r="B14" s="2" t="s">
        <v>15</v>
      </c>
      <c r="C14" s="9">
        <v>1.57</v>
      </c>
      <c r="D14" s="9">
        <v>2.1800000000000002</v>
      </c>
      <c r="E14" s="9">
        <v>1.57</v>
      </c>
      <c r="F14" s="9">
        <v>1.43</v>
      </c>
      <c r="G14" s="7">
        <v>0.95</v>
      </c>
      <c r="H14" s="8">
        <v>-1.2300000000000002</v>
      </c>
      <c r="I14" s="2"/>
      <c r="J14" s="2" t="s">
        <v>7</v>
      </c>
      <c r="K14" s="2" t="s">
        <v>17</v>
      </c>
      <c r="L14" s="9">
        <v>1.88</v>
      </c>
      <c r="M14" s="2"/>
      <c r="N14" s="2" t="s">
        <v>5</v>
      </c>
      <c r="O14" s="2" t="s">
        <v>38</v>
      </c>
      <c r="P14" s="9">
        <v>1.44</v>
      </c>
      <c r="Q14" s="2"/>
      <c r="R14" s="2" t="s">
        <v>7</v>
      </c>
      <c r="S14" s="2" t="s">
        <v>12</v>
      </c>
      <c r="T14" s="9">
        <v>1.56</v>
      </c>
      <c r="V14" s="2" t="s">
        <v>5</v>
      </c>
      <c r="W14" s="2" t="s">
        <v>46</v>
      </c>
      <c r="X14" s="9">
        <v>1.58</v>
      </c>
    </row>
    <row r="15" spans="1:24" ht="14.1" customHeight="1" x14ac:dyDescent="0.25">
      <c r="A15" s="2" t="s">
        <v>3</v>
      </c>
      <c r="B15" s="2" t="s">
        <v>13</v>
      </c>
      <c r="C15" s="9">
        <v>1.56</v>
      </c>
      <c r="D15" s="9">
        <v>2.98</v>
      </c>
      <c r="E15" s="9">
        <v>1.32</v>
      </c>
      <c r="F15" s="9">
        <v>0.9</v>
      </c>
      <c r="G15" s="7">
        <v>0.86</v>
      </c>
      <c r="H15" s="8">
        <v>-2.12</v>
      </c>
      <c r="I15" s="2"/>
      <c r="J15" s="2" t="s">
        <v>5</v>
      </c>
      <c r="K15" s="2" t="s">
        <v>18</v>
      </c>
      <c r="L15" s="9">
        <v>1.72</v>
      </c>
      <c r="M15" s="2"/>
      <c r="N15" s="2" t="s">
        <v>7</v>
      </c>
      <c r="O15" s="2" t="s">
        <v>17</v>
      </c>
      <c r="P15" s="9">
        <v>1.4</v>
      </c>
      <c r="Q15" s="2"/>
      <c r="R15" s="2" t="s">
        <v>21</v>
      </c>
      <c r="S15" s="2" t="s">
        <v>24</v>
      </c>
      <c r="T15" s="9">
        <v>1.53</v>
      </c>
      <c r="V15" s="2" t="s">
        <v>3</v>
      </c>
      <c r="W15" s="2" t="s">
        <v>20</v>
      </c>
      <c r="X15" s="9">
        <v>1.5</v>
      </c>
    </row>
    <row r="16" spans="1:24" ht="14.1" customHeight="1" x14ac:dyDescent="0.25">
      <c r="A16" s="2" t="s">
        <v>5</v>
      </c>
      <c r="B16" s="2" t="s">
        <v>38</v>
      </c>
      <c r="C16" s="9">
        <v>1.53</v>
      </c>
      <c r="D16" s="9">
        <v>0.47</v>
      </c>
      <c r="E16" s="9">
        <v>1.44</v>
      </c>
      <c r="F16" s="9">
        <v>2.0499999999999998</v>
      </c>
      <c r="G16" s="7">
        <v>2.4500000000000002</v>
      </c>
      <c r="H16" s="8">
        <v>1.9800000000000002</v>
      </c>
      <c r="I16" s="2"/>
      <c r="J16" s="2" t="s">
        <v>3</v>
      </c>
      <c r="K16" s="2" t="s">
        <v>19</v>
      </c>
      <c r="L16" s="9">
        <v>1.51</v>
      </c>
      <c r="M16" s="2"/>
      <c r="N16" s="2" t="s">
        <v>21</v>
      </c>
      <c r="O16" s="2" t="s">
        <v>22</v>
      </c>
      <c r="P16" s="9">
        <v>1.34</v>
      </c>
      <c r="Q16" s="2"/>
      <c r="R16" s="2" t="s">
        <v>7</v>
      </c>
      <c r="S16" s="2" t="s">
        <v>14</v>
      </c>
      <c r="T16" s="9">
        <v>1.47</v>
      </c>
      <c r="V16" s="2" t="s">
        <v>7</v>
      </c>
      <c r="W16" s="2" t="s">
        <v>8</v>
      </c>
      <c r="X16" s="9">
        <v>1.39</v>
      </c>
    </row>
    <row r="17" spans="1:24" ht="14.1" customHeight="1" x14ac:dyDescent="0.25">
      <c r="A17" s="2" t="s">
        <v>5</v>
      </c>
      <c r="B17" s="2" t="s">
        <v>40</v>
      </c>
      <c r="C17" s="9">
        <v>1.32</v>
      </c>
      <c r="D17" s="10" t="s">
        <v>64</v>
      </c>
      <c r="E17" s="9">
        <v>0.83</v>
      </c>
      <c r="F17" s="9">
        <v>2.0099999999999998</v>
      </c>
      <c r="G17" s="7">
        <v>3</v>
      </c>
      <c r="H17" s="8">
        <v>2.17</v>
      </c>
      <c r="I17" s="2"/>
      <c r="J17" s="2" t="s">
        <v>3</v>
      </c>
      <c r="K17" s="2" t="s">
        <v>20</v>
      </c>
      <c r="L17" s="9">
        <v>1.44</v>
      </c>
      <c r="M17" s="2"/>
      <c r="N17" s="2" t="s">
        <v>21</v>
      </c>
      <c r="O17" s="2" t="s">
        <v>24</v>
      </c>
      <c r="P17" s="9">
        <v>1.32</v>
      </c>
      <c r="Q17" s="2"/>
      <c r="R17" s="2" t="s">
        <v>7</v>
      </c>
      <c r="S17" s="2" t="s">
        <v>15</v>
      </c>
      <c r="T17" s="9">
        <v>1.43</v>
      </c>
      <c r="V17" s="2" t="s">
        <v>3</v>
      </c>
      <c r="W17" s="2" t="s">
        <v>47</v>
      </c>
      <c r="X17" s="9">
        <v>1.21</v>
      </c>
    </row>
    <row r="18" spans="1:24" ht="14.1" customHeight="1" x14ac:dyDescent="0.25">
      <c r="A18" s="2" t="s">
        <v>7</v>
      </c>
      <c r="B18" s="2" t="s">
        <v>17</v>
      </c>
      <c r="C18" s="9">
        <v>1.3</v>
      </c>
      <c r="D18" s="9">
        <v>1.88</v>
      </c>
      <c r="E18" s="9">
        <v>1.4</v>
      </c>
      <c r="F18" s="9">
        <v>0.97</v>
      </c>
      <c r="G18" s="7">
        <v>0.77</v>
      </c>
      <c r="H18" s="8">
        <v>-1.1099999999999999</v>
      </c>
      <c r="I18" s="2"/>
      <c r="J18" s="2" t="s">
        <v>21</v>
      </c>
      <c r="K18" s="2" t="s">
        <v>22</v>
      </c>
      <c r="L18" s="9">
        <v>1.39</v>
      </c>
      <c r="M18" s="2"/>
      <c r="N18" s="2" t="s">
        <v>3</v>
      </c>
      <c r="O18" s="2" t="s">
        <v>13</v>
      </c>
      <c r="P18" s="9">
        <v>1.32</v>
      </c>
      <c r="Q18" s="2"/>
      <c r="R18" s="2" t="s">
        <v>21</v>
      </c>
      <c r="S18" s="2" t="s">
        <v>22</v>
      </c>
      <c r="T18" s="9">
        <v>1.27</v>
      </c>
      <c r="V18" s="2" t="s">
        <v>3</v>
      </c>
      <c r="W18" s="2" t="s">
        <v>48</v>
      </c>
      <c r="X18" s="9">
        <v>1.2</v>
      </c>
    </row>
    <row r="19" spans="1:24" ht="14.1" customHeight="1" x14ac:dyDescent="0.25">
      <c r="A19" s="2" t="s">
        <v>21</v>
      </c>
      <c r="B19" s="2" t="s">
        <v>24</v>
      </c>
      <c r="C19" s="9">
        <v>1.28</v>
      </c>
      <c r="D19" s="9">
        <v>1.1299999999999999</v>
      </c>
      <c r="E19" s="9">
        <v>1.32</v>
      </c>
      <c r="F19" s="9">
        <v>1.53</v>
      </c>
      <c r="G19" s="7">
        <v>1.0900000000000001</v>
      </c>
      <c r="H19" s="8">
        <v>-3.9999999999999813E-2</v>
      </c>
      <c r="I19" s="2"/>
      <c r="J19" s="2" t="s">
        <v>7</v>
      </c>
      <c r="K19" s="2" t="s">
        <v>23</v>
      </c>
      <c r="L19" s="9">
        <v>1.32</v>
      </c>
      <c r="M19" s="2"/>
      <c r="N19" s="2" t="s">
        <v>3</v>
      </c>
      <c r="O19" s="2" t="s">
        <v>19</v>
      </c>
      <c r="P19" s="9">
        <v>1.3</v>
      </c>
      <c r="Q19" s="2"/>
      <c r="R19" s="2" t="s">
        <v>7</v>
      </c>
      <c r="S19" s="2" t="s">
        <v>35</v>
      </c>
      <c r="T19" s="9">
        <v>1.25</v>
      </c>
      <c r="V19" s="2" t="s">
        <v>3</v>
      </c>
      <c r="W19" s="2" t="s">
        <v>49</v>
      </c>
      <c r="X19" s="9">
        <v>1.1499999999999999</v>
      </c>
    </row>
    <row r="20" spans="1:24" ht="14.1" customHeight="1" x14ac:dyDescent="0.25">
      <c r="A20" s="2" t="s">
        <v>3</v>
      </c>
      <c r="B20" s="2" t="s">
        <v>20</v>
      </c>
      <c r="C20" s="9">
        <v>1.21</v>
      </c>
      <c r="D20" s="9">
        <v>1.44</v>
      </c>
      <c r="E20" s="9">
        <v>1.04</v>
      </c>
      <c r="F20" s="9">
        <v>0.94</v>
      </c>
      <c r="G20" s="7">
        <v>1.5</v>
      </c>
      <c r="H20" s="8">
        <v>6.0000000000000053E-2</v>
      </c>
      <c r="I20" s="2"/>
      <c r="J20" s="2" t="s">
        <v>21</v>
      </c>
      <c r="K20" s="2" t="s">
        <v>24</v>
      </c>
      <c r="L20" s="9">
        <v>1.1299999999999999</v>
      </c>
      <c r="M20" s="2"/>
      <c r="N20" s="2" t="s">
        <v>5</v>
      </c>
      <c r="O20" s="2" t="s">
        <v>18</v>
      </c>
      <c r="P20" s="9">
        <v>1.21</v>
      </c>
      <c r="Q20" s="2"/>
      <c r="R20" s="2" t="s">
        <v>7</v>
      </c>
      <c r="S20" s="2" t="s">
        <v>30</v>
      </c>
      <c r="T20" s="9">
        <v>1.1299999999999999</v>
      </c>
      <c r="V20" s="2" t="s">
        <v>7</v>
      </c>
      <c r="W20" s="2" t="s">
        <v>12</v>
      </c>
      <c r="X20" s="9">
        <v>1.1200000000000001</v>
      </c>
    </row>
    <row r="21" spans="1:24" ht="14.1" customHeight="1" x14ac:dyDescent="0.25">
      <c r="A21" s="2" t="s">
        <v>21</v>
      </c>
      <c r="B21" s="2" t="s">
        <v>22</v>
      </c>
      <c r="C21" s="9">
        <v>1.1599999999999999</v>
      </c>
      <c r="D21" s="9">
        <v>1.39</v>
      </c>
      <c r="E21" s="9">
        <v>1.34</v>
      </c>
      <c r="F21" s="9">
        <v>1.27</v>
      </c>
      <c r="G21" s="7">
        <v>0.41</v>
      </c>
      <c r="H21" s="8">
        <v>-0.98</v>
      </c>
      <c r="I21" s="2"/>
      <c r="J21" s="2" t="s">
        <v>25</v>
      </c>
      <c r="K21" s="2" t="s">
        <v>26</v>
      </c>
      <c r="L21" s="9">
        <v>0.98</v>
      </c>
      <c r="M21" s="2"/>
      <c r="N21" s="2" t="s">
        <v>3</v>
      </c>
      <c r="O21" s="2" t="s">
        <v>20</v>
      </c>
      <c r="P21" s="9">
        <v>1.04</v>
      </c>
      <c r="Q21" s="2"/>
      <c r="R21" s="2" t="s">
        <v>32</v>
      </c>
      <c r="S21" s="2" t="s">
        <v>42</v>
      </c>
      <c r="T21" s="9">
        <v>1.1299999999999999</v>
      </c>
      <c r="V21" s="2" t="s">
        <v>7</v>
      </c>
      <c r="W21" s="2" t="s">
        <v>35</v>
      </c>
      <c r="X21" s="9">
        <v>1.1100000000000001</v>
      </c>
    </row>
    <row r="22" spans="1:24" ht="14.1" customHeight="1" x14ac:dyDescent="0.25">
      <c r="A22" s="2" t="s">
        <v>5</v>
      </c>
      <c r="B22" s="2" t="s">
        <v>18</v>
      </c>
      <c r="C22" s="9">
        <v>1.1000000000000001</v>
      </c>
      <c r="D22" s="9">
        <v>1.72</v>
      </c>
      <c r="E22" s="9">
        <v>1.21</v>
      </c>
      <c r="F22" s="9">
        <v>0.73</v>
      </c>
      <c r="G22" s="7">
        <v>0.6</v>
      </c>
      <c r="H22" s="8">
        <v>-1.1200000000000001</v>
      </c>
      <c r="I22" s="2"/>
      <c r="J22" s="2"/>
      <c r="K22" s="2"/>
      <c r="L22" s="9"/>
      <c r="M22" s="2"/>
      <c r="N22" s="2"/>
      <c r="O22" s="2"/>
      <c r="P22" s="9"/>
      <c r="Q22" s="2"/>
      <c r="R22" s="2"/>
      <c r="S22" s="2"/>
      <c r="T22" s="9"/>
      <c r="V22" s="2"/>
      <c r="W22" s="2"/>
      <c r="X22" s="9"/>
    </row>
    <row r="23" spans="1:24" ht="14.1" customHeight="1" x14ac:dyDescent="0.25">
      <c r="A23" s="2" t="s">
        <v>7</v>
      </c>
      <c r="B23" s="2" t="s">
        <v>35</v>
      </c>
      <c r="C23" s="9">
        <v>0.96</v>
      </c>
      <c r="D23" s="9">
        <v>0.59</v>
      </c>
      <c r="E23" s="9">
        <v>0.96</v>
      </c>
      <c r="F23" s="9">
        <v>1.25</v>
      </c>
      <c r="G23" s="7">
        <v>1.1100000000000001</v>
      </c>
      <c r="H23" s="8">
        <v>0.52000000000000013</v>
      </c>
      <c r="I23" s="2"/>
      <c r="J23" s="2"/>
      <c r="K23" s="2"/>
      <c r="L23" s="9"/>
      <c r="M23" s="2"/>
      <c r="N23" s="2"/>
      <c r="O23" s="2"/>
      <c r="P23" s="9"/>
      <c r="Q23" s="2"/>
      <c r="R23" s="2"/>
      <c r="S23" s="2"/>
      <c r="T23" s="9"/>
      <c r="V23" s="2"/>
      <c r="W23" s="2"/>
      <c r="X23" s="9"/>
    </row>
    <row r="24" spans="1:24" ht="14.1" customHeight="1" x14ac:dyDescent="0.25">
      <c r="A24" s="2" t="s">
        <v>7</v>
      </c>
      <c r="B24" s="2" t="s">
        <v>30</v>
      </c>
      <c r="C24" s="9">
        <v>0.91</v>
      </c>
      <c r="D24" s="9">
        <v>0.77</v>
      </c>
      <c r="E24" s="9">
        <v>0.9</v>
      </c>
      <c r="F24" s="9">
        <v>1.1299999999999999</v>
      </c>
      <c r="G24" s="7">
        <v>0.83</v>
      </c>
      <c r="H24" s="8">
        <v>5.9999999999999942E-2</v>
      </c>
      <c r="I24" s="2"/>
      <c r="J24" s="2"/>
      <c r="K24" s="2"/>
      <c r="L24" s="9"/>
      <c r="M24" s="2"/>
      <c r="N24" s="2"/>
      <c r="O24" s="2"/>
      <c r="P24" s="9"/>
      <c r="Q24" s="2"/>
      <c r="R24" s="2"/>
      <c r="S24" s="2"/>
      <c r="T24" s="9"/>
      <c r="V24" s="2"/>
      <c r="W24" s="2"/>
      <c r="X24" s="9"/>
    </row>
    <row r="25" spans="1:24" ht="14.1" customHeight="1" x14ac:dyDescent="0.25">
      <c r="A25" s="2" t="s">
        <v>25</v>
      </c>
      <c r="B25" s="2" t="s">
        <v>31</v>
      </c>
      <c r="C25" s="9">
        <v>0.83</v>
      </c>
      <c r="D25" s="9">
        <v>0.69</v>
      </c>
      <c r="E25" s="9">
        <v>0.86</v>
      </c>
      <c r="F25" s="9">
        <v>0.72</v>
      </c>
      <c r="G25" s="7">
        <v>1.1000000000000001</v>
      </c>
      <c r="H25" s="8">
        <v>0.41000000000000014</v>
      </c>
      <c r="I25" s="2"/>
      <c r="J25" s="2"/>
      <c r="K25" s="2"/>
      <c r="L25" s="9"/>
      <c r="M25" s="2"/>
      <c r="N25" s="2"/>
      <c r="O25" s="2"/>
      <c r="P25" s="9"/>
      <c r="Q25" s="2"/>
      <c r="R25" s="2"/>
      <c r="S25" s="2"/>
      <c r="T25" s="9"/>
      <c r="V25" s="2"/>
      <c r="W25" s="2"/>
      <c r="X25" s="9"/>
    </row>
    <row r="26" spans="1:24" ht="14.1" customHeight="1" x14ac:dyDescent="0.25">
      <c r="A26" s="2" t="s">
        <v>25</v>
      </c>
      <c r="B26" s="2" t="s">
        <v>34</v>
      </c>
      <c r="C26" s="9">
        <v>0.82</v>
      </c>
      <c r="D26" s="9">
        <v>0.64</v>
      </c>
      <c r="E26" s="9">
        <v>0.73</v>
      </c>
      <c r="F26" s="9">
        <v>0.93</v>
      </c>
      <c r="G26" s="7">
        <v>1.08</v>
      </c>
      <c r="H26" s="8">
        <v>0.44000000000000006</v>
      </c>
      <c r="I26" s="2"/>
      <c r="J26" s="2"/>
      <c r="K26" s="2"/>
      <c r="L26" s="9"/>
      <c r="M26" s="2"/>
      <c r="N26" s="2"/>
      <c r="O26" s="2"/>
      <c r="P26" s="9"/>
      <c r="Q26" s="2"/>
      <c r="R26" s="2"/>
      <c r="S26" s="2"/>
      <c r="T26" s="9"/>
      <c r="V26" s="2"/>
      <c r="W26" s="2"/>
      <c r="X26" s="9"/>
    </row>
    <row r="27" spans="1:24" ht="14.1" customHeight="1" x14ac:dyDescent="0.25">
      <c r="A27" s="2" t="s">
        <v>25</v>
      </c>
      <c r="B27" s="2" t="s">
        <v>39</v>
      </c>
      <c r="C27" s="9">
        <v>0.8</v>
      </c>
      <c r="D27" s="9">
        <v>0.49</v>
      </c>
      <c r="E27" s="9">
        <v>1</v>
      </c>
      <c r="F27" s="9">
        <v>0.94</v>
      </c>
      <c r="G27" s="7">
        <v>0.7</v>
      </c>
      <c r="H27" s="8">
        <v>0.20999999999999996</v>
      </c>
      <c r="I27" s="2"/>
      <c r="J27" s="2"/>
      <c r="K27" s="2"/>
      <c r="L27" s="9"/>
      <c r="M27" s="2"/>
      <c r="N27" s="2"/>
      <c r="O27" s="2"/>
      <c r="P27" s="9"/>
      <c r="R27" s="2"/>
      <c r="S27" s="2"/>
      <c r="T27" s="9"/>
      <c r="V27" s="2"/>
      <c r="W27" s="2"/>
      <c r="X27" s="9"/>
    </row>
    <row r="28" spans="1:24" ht="14.1" customHeight="1" x14ac:dyDescent="0.25">
      <c r="A28" s="2" t="s">
        <v>25</v>
      </c>
      <c r="B28" s="2" t="s">
        <v>26</v>
      </c>
      <c r="C28" s="9">
        <v>0.79</v>
      </c>
      <c r="D28" s="9">
        <v>0.98</v>
      </c>
      <c r="E28" s="9">
        <v>1.02</v>
      </c>
      <c r="F28" s="9">
        <v>0.62</v>
      </c>
      <c r="G28" s="7">
        <v>0.38</v>
      </c>
      <c r="H28" s="8">
        <v>-0.6</v>
      </c>
      <c r="I28" s="2"/>
      <c r="J28" s="2"/>
      <c r="K28" s="2"/>
      <c r="L28" s="9"/>
      <c r="M28" s="2"/>
      <c r="N28" s="2"/>
      <c r="O28" s="2"/>
      <c r="P28" s="9"/>
      <c r="R28" s="2"/>
      <c r="S28" s="2"/>
      <c r="T28" s="9"/>
      <c r="V28" s="2"/>
      <c r="W28" s="2"/>
      <c r="X28" s="9"/>
    </row>
    <row r="29" spans="1:24" ht="14.1" customHeight="1" x14ac:dyDescent="0.25">
      <c r="A29" s="2" t="s">
        <v>5</v>
      </c>
      <c r="B29" s="2" t="s">
        <v>27</v>
      </c>
      <c r="C29" s="9">
        <v>0.79</v>
      </c>
      <c r="D29" s="9">
        <v>0.95</v>
      </c>
      <c r="E29" s="9">
        <v>0.67</v>
      </c>
      <c r="F29" s="9">
        <v>0.79</v>
      </c>
      <c r="G29" s="7">
        <v>0.77</v>
      </c>
      <c r="H29" s="8">
        <v>-0.17999999999999994</v>
      </c>
      <c r="I29" s="2"/>
      <c r="J29" s="2"/>
      <c r="K29" s="2"/>
      <c r="L29" s="9"/>
      <c r="M29" s="2"/>
      <c r="N29" s="2"/>
      <c r="O29" s="2"/>
      <c r="P29" s="9"/>
      <c r="R29" s="2"/>
      <c r="S29" s="2"/>
      <c r="T29" s="9"/>
      <c r="V29" s="2"/>
      <c r="W29" s="2"/>
      <c r="X29" s="9"/>
    </row>
    <row r="30" spans="1:24" ht="14.1" customHeight="1" x14ac:dyDescent="0.25">
      <c r="A30" s="2" t="s">
        <v>5</v>
      </c>
      <c r="B30" s="2" t="s">
        <v>46</v>
      </c>
      <c r="C30" s="9">
        <v>0.76</v>
      </c>
      <c r="D30" s="9">
        <v>0.32</v>
      </c>
      <c r="E30" s="9">
        <v>0.68</v>
      </c>
      <c r="F30" s="9">
        <v>0.67</v>
      </c>
      <c r="G30" s="7">
        <v>1.58</v>
      </c>
      <c r="H30" s="8">
        <v>1.26</v>
      </c>
      <c r="J30" s="2"/>
      <c r="K30" s="2"/>
      <c r="L30" s="9"/>
      <c r="M30" s="2"/>
      <c r="N30" s="2"/>
      <c r="O30" s="2"/>
      <c r="P30" s="9"/>
      <c r="R30" s="2"/>
      <c r="S30" s="2"/>
      <c r="T30" s="9"/>
      <c r="V30" s="2"/>
      <c r="W30" s="2"/>
      <c r="X30" s="9"/>
    </row>
    <row r="31" spans="1:24" ht="14.1" customHeight="1" x14ac:dyDescent="0.25">
      <c r="A31" s="2" t="s">
        <v>7</v>
      </c>
      <c r="B31" s="2" t="s">
        <v>41</v>
      </c>
      <c r="C31" s="9">
        <v>0.75</v>
      </c>
      <c r="D31" s="9">
        <v>0.41</v>
      </c>
      <c r="E31" s="9">
        <v>0.78</v>
      </c>
      <c r="F31" s="9">
        <v>1.1000000000000001</v>
      </c>
      <c r="G31" s="7">
        <v>0.69</v>
      </c>
      <c r="H31" s="8">
        <v>0.27999999999999997</v>
      </c>
      <c r="J31" s="2"/>
      <c r="K31" s="2"/>
      <c r="L31" s="9"/>
      <c r="M31" s="2"/>
      <c r="N31" s="2"/>
      <c r="O31" s="2"/>
      <c r="P31" s="9"/>
      <c r="R31" s="2"/>
      <c r="S31" s="2"/>
      <c r="T31" s="9"/>
      <c r="V31" s="2"/>
      <c r="W31" s="2"/>
      <c r="X31" s="9"/>
    </row>
    <row r="32" spans="1:24" ht="14.1" customHeight="1" x14ac:dyDescent="0.25">
      <c r="A32" s="2" t="s">
        <v>5</v>
      </c>
      <c r="B32" s="2" t="s">
        <v>45</v>
      </c>
      <c r="C32" s="9">
        <v>0.74</v>
      </c>
      <c r="D32" s="9">
        <v>0.36</v>
      </c>
      <c r="E32" s="9">
        <v>0.44</v>
      </c>
      <c r="F32" s="9">
        <v>0.73</v>
      </c>
      <c r="G32" s="7">
        <v>1.73</v>
      </c>
      <c r="H32" s="8">
        <v>1.37</v>
      </c>
      <c r="J32" s="2"/>
      <c r="K32" s="2"/>
      <c r="L32" s="9"/>
      <c r="M32" s="2"/>
      <c r="N32" s="2"/>
      <c r="O32" s="2"/>
      <c r="P32" s="9"/>
      <c r="R32" s="2"/>
      <c r="S32" s="2"/>
      <c r="T32" s="9"/>
      <c r="V32" s="2"/>
      <c r="W32" s="2"/>
      <c r="X32" s="9"/>
    </row>
    <row r="33" spans="1:24" ht="14.1" customHeight="1" x14ac:dyDescent="0.25">
      <c r="A33" s="2" t="s">
        <v>32</v>
      </c>
      <c r="B33" s="2" t="s">
        <v>33</v>
      </c>
      <c r="C33" s="9">
        <v>0.74</v>
      </c>
      <c r="D33" s="9">
        <v>0.66</v>
      </c>
      <c r="E33" s="9">
        <v>0.74</v>
      </c>
      <c r="F33" s="9">
        <v>0.66</v>
      </c>
      <c r="G33" s="7">
        <v>0.96</v>
      </c>
      <c r="H33" s="8">
        <v>0.29999999999999993</v>
      </c>
      <c r="J33" s="2"/>
      <c r="K33" s="2"/>
      <c r="L33" s="9"/>
      <c r="M33" s="2"/>
      <c r="N33" s="2"/>
      <c r="O33" s="2"/>
      <c r="P33" s="9"/>
      <c r="R33" s="2"/>
      <c r="S33" s="2"/>
      <c r="T33" s="9"/>
      <c r="V33" s="2"/>
      <c r="W33" s="2"/>
      <c r="X33" s="9"/>
    </row>
    <row r="34" spans="1:24" ht="14.1" customHeight="1" x14ac:dyDescent="0.25">
      <c r="A34" s="2" t="s">
        <v>32</v>
      </c>
      <c r="B34" s="2" t="s">
        <v>42</v>
      </c>
      <c r="C34" s="9">
        <v>0.69</v>
      </c>
      <c r="D34" s="9">
        <v>0</v>
      </c>
      <c r="E34" s="9">
        <v>0.3</v>
      </c>
      <c r="F34" s="9">
        <v>1.1299999999999999</v>
      </c>
      <c r="G34" s="7">
        <v>1.68</v>
      </c>
      <c r="H34" s="8">
        <v>1.68</v>
      </c>
      <c r="J34" s="2"/>
      <c r="K34" s="2"/>
      <c r="L34" s="9"/>
      <c r="M34" s="2"/>
      <c r="N34" s="2"/>
      <c r="O34" s="2"/>
      <c r="P34" s="9"/>
      <c r="R34" s="2"/>
      <c r="S34" s="2"/>
      <c r="T34" s="9"/>
      <c r="V34" s="2"/>
      <c r="W34" s="2"/>
      <c r="X34" s="9"/>
    </row>
    <row r="35" spans="1:24" ht="14.1" customHeight="1" x14ac:dyDescent="0.25">
      <c r="A35" s="2" t="s">
        <v>25</v>
      </c>
      <c r="B35" s="2" t="s">
        <v>28</v>
      </c>
      <c r="C35" s="9">
        <v>0.67</v>
      </c>
      <c r="D35" s="9">
        <v>0.93</v>
      </c>
      <c r="E35" s="9">
        <v>0.74</v>
      </c>
      <c r="F35" s="9">
        <v>0.55000000000000004</v>
      </c>
      <c r="G35" s="7">
        <v>0.35</v>
      </c>
      <c r="H35" s="8">
        <v>-0.58000000000000007</v>
      </c>
      <c r="J35" s="2"/>
      <c r="K35" s="2"/>
      <c r="L35" s="9"/>
      <c r="M35" s="2"/>
      <c r="N35" s="2"/>
      <c r="O35" s="2"/>
      <c r="P35" s="9"/>
      <c r="R35" s="2"/>
      <c r="S35" s="2"/>
      <c r="T35" s="9"/>
      <c r="V35" s="2"/>
      <c r="W35" s="2"/>
      <c r="X35" s="9"/>
    </row>
    <row r="36" spans="1:24" ht="14.1" customHeight="1" x14ac:dyDescent="0.25">
      <c r="A36" s="2" t="s">
        <v>3</v>
      </c>
      <c r="B36" s="2" t="s">
        <v>49</v>
      </c>
      <c r="C36" s="9">
        <v>0.64</v>
      </c>
      <c r="D36" s="9">
        <v>0.5</v>
      </c>
      <c r="E36" s="9">
        <v>0.43</v>
      </c>
      <c r="F36" s="9">
        <v>0.66</v>
      </c>
      <c r="G36" s="7">
        <v>1.1499999999999999</v>
      </c>
      <c r="H36" s="8">
        <v>0.64999999999999991</v>
      </c>
      <c r="J36" s="2"/>
      <c r="K36" s="2"/>
      <c r="L36" s="9"/>
      <c r="M36" s="2"/>
      <c r="N36" s="2"/>
      <c r="O36" s="2"/>
      <c r="P36" s="9"/>
      <c r="R36" s="2"/>
      <c r="S36" s="2"/>
      <c r="T36" s="9"/>
      <c r="V36" s="2"/>
      <c r="W36" s="2"/>
      <c r="X36" s="9"/>
    </row>
    <row r="37" spans="1:24" ht="14.1" customHeight="1" x14ac:dyDescent="0.25">
      <c r="A37" s="2" t="s">
        <v>25</v>
      </c>
      <c r="B37" s="2" t="s">
        <v>44</v>
      </c>
      <c r="C37" s="9">
        <v>0.6</v>
      </c>
      <c r="D37" s="9">
        <v>0.4</v>
      </c>
      <c r="E37" s="9">
        <v>0.65</v>
      </c>
      <c r="F37" s="9">
        <v>0.82</v>
      </c>
      <c r="G37" s="7">
        <v>0.51</v>
      </c>
      <c r="H37" s="8">
        <v>0.10999999999999999</v>
      </c>
      <c r="J37" s="2"/>
      <c r="K37" s="2"/>
      <c r="L37" s="9"/>
      <c r="M37" s="2"/>
      <c r="N37" s="2"/>
      <c r="O37" s="2"/>
      <c r="P37" s="9"/>
      <c r="R37" s="2"/>
      <c r="S37" s="2"/>
      <c r="T37" s="9"/>
      <c r="V37" s="2"/>
      <c r="W37" s="2"/>
      <c r="X37" s="9"/>
    </row>
    <row r="38" spans="1:24" ht="14.1" customHeight="1" x14ac:dyDescent="0.25">
      <c r="A38" s="2" t="s">
        <v>3</v>
      </c>
      <c r="B38" s="2" t="s">
        <v>50</v>
      </c>
      <c r="C38" s="9">
        <v>0.59</v>
      </c>
      <c r="D38" s="9">
        <v>0.45</v>
      </c>
      <c r="E38" s="9">
        <v>0.43</v>
      </c>
      <c r="F38" s="9">
        <v>0.73</v>
      </c>
      <c r="G38" s="7">
        <v>0.84</v>
      </c>
      <c r="H38" s="8">
        <v>0.38999999999999996</v>
      </c>
      <c r="J38" s="2"/>
      <c r="K38" s="2"/>
      <c r="L38" s="9"/>
      <c r="M38" s="2"/>
      <c r="N38" s="2"/>
      <c r="O38" s="2"/>
      <c r="P38" s="9"/>
      <c r="R38" s="2"/>
      <c r="S38" s="2"/>
      <c r="T38" s="9"/>
      <c r="V38" s="2"/>
      <c r="W38" s="2"/>
      <c r="X38" s="9"/>
    </row>
    <row r="39" spans="1:24" ht="14.1" customHeight="1" x14ac:dyDescent="0.25">
      <c r="A39" s="2" t="s">
        <v>3</v>
      </c>
      <c r="B39" s="2" t="s">
        <v>29</v>
      </c>
      <c r="C39" s="9">
        <v>0.56999999999999995</v>
      </c>
      <c r="D39" s="9">
        <v>0.89</v>
      </c>
      <c r="E39" s="9">
        <v>0.59</v>
      </c>
      <c r="F39" s="9">
        <v>0.51</v>
      </c>
      <c r="G39" s="7">
        <v>0.21</v>
      </c>
      <c r="H39" s="8">
        <v>-0.68</v>
      </c>
      <c r="J39" s="2"/>
      <c r="K39" s="2"/>
      <c r="L39" s="9"/>
      <c r="M39" s="2"/>
      <c r="N39" s="2"/>
      <c r="O39" s="2"/>
      <c r="P39" s="9"/>
      <c r="R39" s="2"/>
      <c r="S39" s="2"/>
      <c r="T39" s="9"/>
      <c r="V39" s="2"/>
      <c r="W39" s="2"/>
      <c r="X39" s="9"/>
    </row>
    <row r="40" spans="1:24" ht="14.1" customHeight="1" x14ac:dyDescent="0.25">
      <c r="A40" s="2" t="s">
        <v>51</v>
      </c>
      <c r="B40" s="2" t="s">
        <v>52</v>
      </c>
      <c r="C40" s="9">
        <v>0.54</v>
      </c>
      <c r="D40" s="9">
        <v>0.36</v>
      </c>
      <c r="E40" s="9">
        <v>0.62</v>
      </c>
      <c r="F40" s="9">
        <v>0.68</v>
      </c>
      <c r="G40" s="7">
        <v>0.44</v>
      </c>
      <c r="H40" s="8">
        <v>8.0000000000000016E-2</v>
      </c>
      <c r="J40" s="2"/>
      <c r="K40" s="2"/>
      <c r="L40" s="9"/>
      <c r="M40" s="2"/>
      <c r="N40" s="2"/>
      <c r="O40" s="2"/>
      <c r="P40" s="9"/>
      <c r="R40" s="2"/>
      <c r="S40" s="2"/>
      <c r="T40" s="9"/>
      <c r="V40" s="2"/>
      <c r="W40" s="2"/>
      <c r="X40" s="9"/>
    </row>
    <row r="41" spans="1:24" ht="14.1" customHeight="1" x14ac:dyDescent="0.25">
      <c r="A41" s="2" t="s">
        <v>3</v>
      </c>
      <c r="B41" s="2" t="s">
        <v>37</v>
      </c>
      <c r="C41" s="9">
        <v>0.54</v>
      </c>
      <c r="D41" s="9">
        <v>0.55000000000000004</v>
      </c>
      <c r="E41" s="9">
        <v>0.78</v>
      </c>
      <c r="F41" s="9">
        <v>0.4</v>
      </c>
      <c r="G41" s="7">
        <v>0.34</v>
      </c>
      <c r="H41" s="8">
        <v>-0.21000000000000002</v>
      </c>
      <c r="J41" s="2"/>
      <c r="K41" s="2"/>
      <c r="L41" s="9"/>
      <c r="M41" s="2"/>
      <c r="N41" s="2"/>
      <c r="O41" s="2"/>
      <c r="P41" s="9"/>
      <c r="R41" s="2"/>
      <c r="S41" s="2"/>
      <c r="T41" s="9"/>
      <c r="V41" s="2"/>
      <c r="W41" s="2"/>
      <c r="X41" s="9"/>
    </row>
    <row r="42" spans="1:24" ht="14.1" customHeight="1" x14ac:dyDescent="0.25">
      <c r="A42" s="2" t="s">
        <v>7</v>
      </c>
      <c r="B42" s="2" t="s">
        <v>43</v>
      </c>
      <c r="C42" s="9">
        <v>0.53</v>
      </c>
      <c r="D42" s="9">
        <v>0.2</v>
      </c>
      <c r="E42" s="9">
        <v>0.48</v>
      </c>
      <c r="F42" s="9">
        <v>0.83</v>
      </c>
      <c r="G42" s="7">
        <v>0.64</v>
      </c>
      <c r="H42" s="8">
        <v>0.44</v>
      </c>
      <c r="J42" s="2"/>
      <c r="K42" s="2"/>
      <c r="L42" s="9"/>
      <c r="M42" s="2"/>
      <c r="N42" s="2"/>
      <c r="O42" s="2"/>
      <c r="P42" s="9"/>
      <c r="R42" s="2"/>
      <c r="S42" s="2"/>
      <c r="T42" s="9"/>
      <c r="V42" s="2"/>
      <c r="W42" s="2"/>
      <c r="X42" s="9"/>
    </row>
    <row r="43" spans="1:24" ht="14.1" customHeight="1" x14ac:dyDescent="0.25">
      <c r="A43" s="2" t="s">
        <v>3</v>
      </c>
      <c r="B43" s="2" t="s">
        <v>47</v>
      </c>
      <c r="C43" s="9">
        <v>0.53</v>
      </c>
      <c r="D43" s="9">
        <v>0.47</v>
      </c>
      <c r="E43" s="9">
        <v>0.27</v>
      </c>
      <c r="F43" s="9">
        <v>0.38</v>
      </c>
      <c r="G43" s="7">
        <v>1.21</v>
      </c>
      <c r="H43" s="8">
        <v>0.74</v>
      </c>
      <c r="J43" s="2"/>
      <c r="K43" s="2"/>
      <c r="L43" s="9"/>
      <c r="M43" s="2"/>
      <c r="N43" s="2"/>
      <c r="O43" s="2"/>
      <c r="P43" s="9"/>
      <c r="R43" s="2"/>
      <c r="S43" s="2"/>
      <c r="T43" s="9"/>
      <c r="V43" s="2"/>
      <c r="W43" s="2"/>
      <c r="X43" s="9"/>
    </row>
    <row r="44" spans="1:24" ht="14.1" customHeight="1" x14ac:dyDescent="0.25">
      <c r="A44" s="2" t="s">
        <v>25</v>
      </c>
      <c r="B44" s="2" t="s">
        <v>36</v>
      </c>
      <c r="C44" s="9">
        <v>0.49</v>
      </c>
      <c r="D44" s="9">
        <v>0.59</v>
      </c>
      <c r="E44" s="9">
        <v>0.5</v>
      </c>
      <c r="F44" s="9">
        <v>0.44</v>
      </c>
      <c r="G44" s="7">
        <v>0.41</v>
      </c>
      <c r="H44" s="8">
        <v>-0.18</v>
      </c>
      <c r="J44" s="2"/>
      <c r="K44" s="2"/>
      <c r="L44" s="9"/>
      <c r="M44" s="2"/>
      <c r="N44" s="2"/>
      <c r="O44" s="2"/>
      <c r="P44" s="9"/>
      <c r="R44" s="2"/>
      <c r="S44" s="2"/>
      <c r="T44" s="9"/>
      <c r="V44" s="2"/>
      <c r="W44" s="2"/>
      <c r="X44" s="9"/>
    </row>
    <row r="45" spans="1:24" ht="14.1" customHeight="1" x14ac:dyDescent="0.25">
      <c r="A45" s="2" t="s">
        <v>32</v>
      </c>
      <c r="B45" s="2" t="s">
        <v>53</v>
      </c>
      <c r="C45" s="9">
        <v>0.4</v>
      </c>
      <c r="D45" s="9">
        <v>0.28999999999999998</v>
      </c>
      <c r="E45" s="9">
        <v>0.54</v>
      </c>
      <c r="F45" s="9">
        <v>0.44</v>
      </c>
      <c r="G45" s="7">
        <v>0.31</v>
      </c>
      <c r="H45" s="8">
        <v>2.0000000000000018E-2</v>
      </c>
      <c r="J45" s="2"/>
      <c r="K45" s="2"/>
      <c r="L45" s="9"/>
      <c r="M45" s="2"/>
      <c r="N45" s="2"/>
      <c r="O45" s="2"/>
      <c r="P45" s="9"/>
      <c r="R45" s="2"/>
      <c r="S45" s="2"/>
      <c r="T45" s="9"/>
      <c r="V45" s="2"/>
      <c r="W45" s="2"/>
      <c r="X45" s="9"/>
    </row>
    <row r="46" spans="1:24" ht="14.1" customHeight="1" x14ac:dyDescent="0.25">
      <c r="A46" s="2" t="s">
        <v>5</v>
      </c>
      <c r="B46" s="2" t="s">
        <v>54</v>
      </c>
      <c r="C46" s="9">
        <v>0.37</v>
      </c>
      <c r="D46" s="9">
        <v>0.14000000000000001</v>
      </c>
      <c r="E46" s="9">
        <v>0.44</v>
      </c>
      <c r="F46" s="9">
        <v>0.41</v>
      </c>
      <c r="G46" s="7">
        <v>0.53</v>
      </c>
      <c r="H46" s="8">
        <v>0.39</v>
      </c>
      <c r="J46" s="2"/>
      <c r="K46" s="2"/>
      <c r="L46" s="9"/>
      <c r="M46" s="2"/>
      <c r="N46" s="2"/>
      <c r="O46" s="2"/>
      <c r="P46" s="9"/>
      <c r="R46" s="2"/>
      <c r="S46" s="2"/>
      <c r="T46" s="9"/>
      <c r="V46" s="2"/>
      <c r="W46" s="2"/>
      <c r="X46" s="9"/>
    </row>
    <row r="47" spans="1:24" ht="14.1" customHeight="1" x14ac:dyDescent="0.25">
      <c r="A47" s="2" t="s">
        <v>51</v>
      </c>
      <c r="B47" s="2" t="s">
        <v>55</v>
      </c>
      <c r="C47" s="9">
        <v>0.36</v>
      </c>
      <c r="D47" s="9">
        <v>0.27</v>
      </c>
      <c r="E47" s="9">
        <v>0.41</v>
      </c>
      <c r="F47" s="9">
        <v>0.32</v>
      </c>
      <c r="G47" s="7">
        <v>0.43</v>
      </c>
      <c r="H47" s="8">
        <v>0.15999999999999998</v>
      </c>
      <c r="J47" s="2"/>
      <c r="K47" s="2"/>
      <c r="L47" s="9"/>
      <c r="M47" s="2"/>
      <c r="N47" s="2"/>
      <c r="O47" s="2"/>
      <c r="P47" s="9"/>
      <c r="R47" s="2"/>
      <c r="S47" s="2"/>
      <c r="T47" s="9"/>
      <c r="V47" s="2"/>
      <c r="W47" s="2"/>
      <c r="X47" s="9"/>
    </row>
    <row r="48" spans="1:24" ht="14.1" customHeight="1" x14ac:dyDescent="0.25">
      <c r="A48" s="2" t="s">
        <v>25</v>
      </c>
      <c r="B48" s="2" t="s">
        <v>56</v>
      </c>
      <c r="C48" s="9">
        <v>0.34</v>
      </c>
      <c r="D48" s="9">
        <v>0.32</v>
      </c>
      <c r="E48" s="9">
        <v>0.37</v>
      </c>
      <c r="F48" s="9">
        <v>0.36</v>
      </c>
      <c r="G48" s="7">
        <v>0.33</v>
      </c>
      <c r="H48" s="8">
        <v>1.0000000000000009E-2</v>
      </c>
      <c r="J48" s="2"/>
      <c r="K48" s="2"/>
      <c r="L48" s="9"/>
      <c r="M48" s="2"/>
      <c r="N48" s="2"/>
      <c r="O48" s="2"/>
      <c r="P48" s="9"/>
      <c r="R48" s="2"/>
      <c r="S48" s="2"/>
      <c r="T48" s="9"/>
      <c r="V48" s="2"/>
      <c r="W48" s="2"/>
      <c r="X48" s="9"/>
    </row>
    <row r="49" spans="1:24" ht="14.1" customHeight="1" x14ac:dyDescent="0.25">
      <c r="A49" s="2" t="s">
        <v>25</v>
      </c>
      <c r="B49" s="2" t="s">
        <v>57</v>
      </c>
      <c r="C49" s="9">
        <v>0.34</v>
      </c>
      <c r="D49" s="9">
        <v>0.28999999999999998</v>
      </c>
      <c r="E49" s="9">
        <v>0.43</v>
      </c>
      <c r="F49" s="9">
        <v>0.4</v>
      </c>
      <c r="G49" s="7">
        <v>0.2</v>
      </c>
      <c r="H49" s="8">
        <v>-8.9999999999999969E-2</v>
      </c>
      <c r="J49" s="2"/>
      <c r="K49" s="2"/>
      <c r="L49" s="9"/>
      <c r="M49" s="2"/>
      <c r="N49" s="2"/>
      <c r="O49" s="2"/>
      <c r="P49" s="9"/>
      <c r="R49" s="2"/>
      <c r="S49" s="2"/>
      <c r="T49" s="9"/>
      <c r="V49" s="2"/>
      <c r="W49" s="2"/>
      <c r="X49" s="9"/>
    </row>
    <row r="50" spans="1:24" ht="14.1" customHeight="1" x14ac:dyDescent="0.25">
      <c r="A50" s="2" t="s">
        <v>58</v>
      </c>
      <c r="B50" s="2" t="s">
        <v>59</v>
      </c>
      <c r="C50" s="9">
        <v>0.32</v>
      </c>
      <c r="D50" s="9">
        <v>0.12</v>
      </c>
      <c r="E50" s="9">
        <v>0.26</v>
      </c>
      <c r="F50" s="9">
        <v>0.3</v>
      </c>
      <c r="G50" s="7">
        <v>0.7</v>
      </c>
      <c r="H50" s="8">
        <v>0.57999999999999996</v>
      </c>
      <c r="J50" s="2"/>
      <c r="K50" s="2"/>
      <c r="L50" s="9"/>
      <c r="M50" s="2"/>
      <c r="N50" s="2"/>
      <c r="O50" s="2"/>
      <c r="P50" s="9"/>
      <c r="R50" s="2"/>
      <c r="S50" s="2"/>
      <c r="T50" s="9"/>
      <c r="V50" s="2"/>
      <c r="W50" s="2"/>
      <c r="X50" s="9"/>
    </row>
    <row r="51" spans="1:24" ht="14.1" customHeight="1" x14ac:dyDescent="0.25">
      <c r="A51" s="2" t="s">
        <v>21</v>
      </c>
      <c r="B51" s="2" t="s">
        <v>60</v>
      </c>
      <c r="C51" s="9">
        <v>0.32</v>
      </c>
      <c r="D51" s="9">
        <v>0.12</v>
      </c>
      <c r="E51" s="9">
        <v>0.36</v>
      </c>
      <c r="F51" s="9">
        <v>0.49</v>
      </c>
      <c r="G51" s="7">
        <v>0.28000000000000003</v>
      </c>
      <c r="H51" s="8">
        <v>0.16000000000000003</v>
      </c>
      <c r="J51" s="2"/>
      <c r="K51" s="2"/>
      <c r="L51" s="9"/>
      <c r="M51" s="2"/>
      <c r="N51" s="2"/>
      <c r="O51" s="2"/>
      <c r="P51" s="9"/>
      <c r="R51" s="2"/>
      <c r="S51" s="2"/>
      <c r="T51" s="9"/>
      <c r="V51" s="2"/>
      <c r="W51" s="2"/>
      <c r="X51" s="9"/>
    </row>
    <row r="52" spans="1:24" ht="14.1" customHeight="1" x14ac:dyDescent="0.25">
      <c r="A52" s="2" t="s">
        <v>25</v>
      </c>
      <c r="B52" s="2" t="s">
        <v>61</v>
      </c>
      <c r="C52" s="9">
        <v>0.28000000000000003</v>
      </c>
      <c r="D52" s="9">
        <v>0.03</v>
      </c>
      <c r="E52" s="9">
        <v>0.12</v>
      </c>
      <c r="F52" s="9">
        <v>0.38</v>
      </c>
      <c r="G52" s="7">
        <v>0.74</v>
      </c>
      <c r="H52" s="8">
        <v>0.71</v>
      </c>
      <c r="J52" s="2"/>
      <c r="K52" s="2"/>
      <c r="L52" s="9"/>
      <c r="M52" s="2"/>
      <c r="N52" s="2"/>
      <c r="O52" s="2"/>
      <c r="P52" s="9"/>
      <c r="R52" s="2"/>
      <c r="S52" s="2"/>
      <c r="T52" s="9"/>
      <c r="V52" s="2"/>
      <c r="W52" s="2"/>
      <c r="X52" s="9"/>
    </row>
    <row r="53" spans="1:24" ht="14.1" customHeight="1" x14ac:dyDescent="0.25">
      <c r="A53" s="2"/>
      <c r="B53" s="2"/>
      <c r="C53" s="9"/>
      <c r="D53" s="9"/>
      <c r="E53" s="9"/>
      <c r="F53" s="9"/>
      <c r="J53" s="2"/>
      <c r="K53" s="2"/>
      <c r="L53" s="9"/>
      <c r="M53" s="2"/>
      <c r="N53" s="2"/>
      <c r="O53" s="2"/>
      <c r="P53" s="9"/>
      <c r="R53" s="2"/>
      <c r="S53" s="2"/>
      <c r="T53" s="9"/>
      <c r="V53" s="2"/>
      <c r="W53" s="2"/>
      <c r="X53" s="9"/>
    </row>
    <row r="54" spans="1:24" ht="14.1" customHeight="1" x14ac:dyDescent="0.25">
      <c r="A54" s="2"/>
      <c r="B54" s="2"/>
      <c r="C54" s="9"/>
      <c r="D54" s="9"/>
      <c r="E54" s="9"/>
      <c r="F54" s="9"/>
      <c r="J54" s="2"/>
      <c r="K54" s="2"/>
      <c r="L54" s="9"/>
      <c r="M54" s="2"/>
      <c r="N54" s="2"/>
      <c r="O54" s="2"/>
      <c r="P54" s="9"/>
      <c r="R54" s="2"/>
      <c r="S54" s="2"/>
      <c r="T54" s="9"/>
      <c r="V54" s="2"/>
      <c r="W54" s="2"/>
      <c r="X54" s="9"/>
    </row>
    <row r="55" spans="1:24" ht="14.1" customHeight="1" x14ac:dyDescent="0.25">
      <c r="A55" s="2"/>
      <c r="B55" s="2"/>
      <c r="C55" s="9"/>
      <c r="D55" s="9"/>
      <c r="E55" s="9"/>
      <c r="F55" s="9"/>
      <c r="J55" s="2"/>
      <c r="K55" s="2"/>
      <c r="L55" s="9"/>
      <c r="M55" s="2"/>
      <c r="N55" s="2"/>
      <c r="O55" s="2"/>
      <c r="P55" s="9"/>
      <c r="R55" s="2"/>
      <c r="S55" s="2"/>
      <c r="T55" s="9"/>
      <c r="V55" s="2"/>
      <c r="W55" s="2"/>
      <c r="X55" s="9"/>
    </row>
    <row r="56" spans="1:24" ht="14.1" customHeight="1" x14ac:dyDescent="0.25">
      <c r="A56" s="2"/>
      <c r="B56" s="2"/>
      <c r="C56" s="9"/>
      <c r="D56" s="9"/>
      <c r="E56" s="9"/>
      <c r="F56" s="9"/>
      <c r="J56" s="2"/>
      <c r="K56" s="2"/>
      <c r="L56" s="9"/>
      <c r="N56" s="2"/>
      <c r="O56" s="2"/>
      <c r="P56" s="9"/>
      <c r="R56" s="2"/>
      <c r="S56" s="2"/>
      <c r="T56" s="9"/>
      <c r="V56" s="2"/>
      <c r="W56" s="2"/>
      <c r="X56" s="9"/>
    </row>
    <row r="57" spans="1:24" ht="14.1" customHeight="1" x14ac:dyDescent="0.25">
      <c r="A57" s="2"/>
      <c r="B57" s="2"/>
      <c r="C57" s="9"/>
      <c r="D57" s="9"/>
      <c r="E57" s="9"/>
      <c r="F57" s="9"/>
      <c r="J57" s="2"/>
      <c r="K57" s="2"/>
      <c r="L57" s="9"/>
      <c r="N57" s="2"/>
      <c r="O57" s="2"/>
      <c r="P57" s="9"/>
      <c r="R57" s="2"/>
      <c r="S57" s="2"/>
      <c r="T57" s="9"/>
      <c r="V57" s="2"/>
      <c r="W57" s="2"/>
      <c r="X57" s="9"/>
    </row>
    <row r="58" spans="1:24" ht="14.1" customHeight="1" x14ac:dyDescent="0.25">
      <c r="A58" s="2"/>
      <c r="B58" s="2"/>
      <c r="C58" s="9"/>
      <c r="D58" s="9"/>
      <c r="E58" s="9"/>
      <c r="F58" s="9"/>
      <c r="J58" s="2"/>
      <c r="K58" s="2"/>
      <c r="L58" s="9"/>
      <c r="N58" s="2"/>
      <c r="O58" s="2"/>
      <c r="P58" s="9"/>
      <c r="R58" s="2"/>
      <c r="S58" s="2"/>
      <c r="T58" s="9"/>
      <c r="V58" s="2"/>
      <c r="W58" s="2"/>
      <c r="X58" s="9"/>
    </row>
    <row r="59" spans="1:24" ht="14.1" customHeight="1" x14ac:dyDescent="0.25">
      <c r="A59" s="2"/>
      <c r="B59" s="2"/>
      <c r="C59" s="9"/>
      <c r="D59" s="9"/>
      <c r="E59" s="9"/>
      <c r="F59" s="9"/>
      <c r="J59" s="2"/>
      <c r="K59" s="2"/>
      <c r="L59" s="9"/>
      <c r="N59" s="2"/>
      <c r="O59" s="2"/>
      <c r="P59" s="9"/>
      <c r="R59" s="2"/>
      <c r="S59" s="2"/>
      <c r="T59" s="9"/>
      <c r="V59" s="2"/>
      <c r="W59" s="2"/>
      <c r="X59" s="9"/>
    </row>
    <row r="60" spans="1:24" ht="14.1" customHeight="1" x14ac:dyDescent="0.25">
      <c r="A60" s="2"/>
      <c r="B60" s="2"/>
      <c r="C60" s="9"/>
      <c r="D60" s="9"/>
      <c r="E60" s="9"/>
      <c r="F60" s="9"/>
      <c r="J60" s="2"/>
      <c r="K60" s="2"/>
      <c r="L60" s="9"/>
      <c r="N60" s="2"/>
      <c r="O60" s="2"/>
      <c r="P60" s="9"/>
      <c r="R60" s="2"/>
      <c r="S60" s="2"/>
      <c r="T60" s="9"/>
      <c r="V60" s="2"/>
      <c r="W60" s="2"/>
      <c r="X60" s="9"/>
    </row>
    <row r="61" spans="1:24" ht="14.1" customHeight="1" x14ac:dyDescent="0.25">
      <c r="A61" s="2"/>
      <c r="B61" s="2"/>
      <c r="C61" s="9"/>
      <c r="D61" s="9"/>
      <c r="E61" s="9"/>
      <c r="F61" s="9"/>
      <c r="J61" s="2"/>
      <c r="K61" s="2"/>
      <c r="L61" s="9"/>
      <c r="N61" s="2"/>
      <c r="O61" s="2"/>
      <c r="P61" s="9"/>
      <c r="R61" s="2"/>
      <c r="S61" s="2"/>
      <c r="T61" s="9"/>
      <c r="V61" s="2"/>
      <c r="W61" s="2"/>
      <c r="X61" s="9"/>
    </row>
    <row r="62" spans="1:24" ht="14.1" customHeight="1" x14ac:dyDescent="0.25">
      <c r="A62" s="2"/>
      <c r="B62" s="2"/>
      <c r="C62" s="9"/>
      <c r="D62" s="9"/>
      <c r="E62" s="9"/>
      <c r="F62" s="9"/>
      <c r="J62" s="2"/>
      <c r="K62" s="2"/>
      <c r="L62" s="9"/>
      <c r="N62" s="2"/>
      <c r="O62" s="2"/>
      <c r="P62" s="9"/>
      <c r="R62" s="2"/>
      <c r="S62" s="2"/>
      <c r="T62" s="9"/>
      <c r="V62" s="2"/>
      <c r="W62" s="2"/>
      <c r="X62" s="9"/>
    </row>
    <row r="63" spans="1:24" ht="14.1" customHeight="1" x14ac:dyDescent="0.25">
      <c r="A63" s="2"/>
      <c r="B63" s="2"/>
      <c r="C63" s="9"/>
      <c r="D63" s="9"/>
      <c r="E63" s="9"/>
      <c r="F63" s="9"/>
      <c r="J63" s="2"/>
      <c r="K63" s="2"/>
      <c r="L63" s="9"/>
      <c r="N63" s="2"/>
      <c r="O63" s="2"/>
      <c r="P63" s="9"/>
      <c r="R63" s="2"/>
      <c r="S63" s="2"/>
      <c r="T63" s="9"/>
      <c r="V63" s="2"/>
      <c r="W63" s="2"/>
      <c r="X63" s="9"/>
    </row>
    <row r="64" spans="1:24" ht="14.1" customHeight="1" x14ac:dyDescent="0.25">
      <c r="A64" s="2"/>
      <c r="B64" s="2"/>
      <c r="C64" s="9"/>
      <c r="D64" s="9"/>
      <c r="E64" s="9"/>
      <c r="F64" s="9"/>
      <c r="J64" s="2"/>
      <c r="K64" s="2"/>
      <c r="L64" s="9"/>
      <c r="N64" s="2"/>
      <c r="O64" s="2"/>
      <c r="P64" s="9"/>
      <c r="R64" s="2"/>
      <c r="S64" s="2"/>
      <c r="T64" s="9"/>
      <c r="V64" s="2"/>
      <c r="W64" s="2"/>
      <c r="X64" s="9"/>
    </row>
    <row r="65" spans="1:24" ht="14.1" customHeight="1" x14ac:dyDescent="0.25">
      <c r="A65" s="2"/>
      <c r="B65" s="2"/>
      <c r="C65" s="9"/>
      <c r="D65" s="9"/>
      <c r="E65" s="9"/>
      <c r="F65" s="9"/>
      <c r="J65" s="2"/>
      <c r="K65" s="2"/>
      <c r="L65" s="9"/>
      <c r="N65" s="2"/>
      <c r="O65" s="2"/>
      <c r="P65" s="9"/>
      <c r="R65" s="2"/>
      <c r="S65" s="2"/>
      <c r="T65" s="9"/>
      <c r="V65" s="2"/>
      <c r="W65" s="2"/>
      <c r="X65" s="9"/>
    </row>
    <row r="66" spans="1:24" ht="14.1" customHeight="1" x14ac:dyDescent="0.25">
      <c r="A66" s="2"/>
      <c r="B66" s="2"/>
      <c r="C66" s="9"/>
      <c r="D66" s="9"/>
      <c r="E66" s="9"/>
      <c r="F66" s="9"/>
      <c r="J66" s="2"/>
      <c r="K66" s="2"/>
      <c r="L66" s="9"/>
      <c r="N66" s="2"/>
      <c r="O66" s="2"/>
      <c r="P66" s="9"/>
      <c r="R66" s="2"/>
      <c r="S66" s="2"/>
      <c r="T66" s="9"/>
      <c r="V66" s="2"/>
      <c r="W66" s="2"/>
      <c r="X66" s="9"/>
    </row>
    <row r="67" spans="1:24" ht="14.1" customHeight="1" x14ac:dyDescent="0.25">
      <c r="A67" s="2"/>
      <c r="B67" s="2"/>
      <c r="C67" s="9"/>
      <c r="D67" s="9"/>
      <c r="E67" s="9"/>
      <c r="F67" s="9"/>
      <c r="J67" s="2"/>
      <c r="K67" s="2"/>
      <c r="L67" s="9"/>
      <c r="N67" s="2"/>
      <c r="O67" s="2"/>
      <c r="P67" s="9"/>
      <c r="R67" s="2"/>
      <c r="S67" s="2"/>
      <c r="T67" s="9"/>
      <c r="V67" s="2"/>
      <c r="W67" s="2"/>
      <c r="X67" s="9"/>
    </row>
    <row r="68" spans="1:24" ht="14.1" customHeight="1" x14ac:dyDescent="0.25">
      <c r="A68" s="2"/>
      <c r="B68" s="2"/>
      <c r="C68" s="9"/>
      <c r="D68" s="9"/>
      <c r="E68" s="9"/>
      <c r="F68" s="9"/>
      <c r="J68" s="2"/>
      <c r="K68" s="2"/>
      <c r="L68" s="9"/>
      <c r="N68" s="2"/>
      <c r="O68" s="2"/>
      <c r="P68" s="9"/>
      <c r="R68" s="2"/>
      <c r="S68" s="2"/>
      <c r="T68" s="9"/>
      <c r="V68" s="2"/>
      <c r="W68" s="2"/>
      <c r="X68" s="9"/>
    </row>
  </sheetData>
  <mergeCells count="6">
    <mergeCell ref="V1:W1"/>
    <mergeCell ref="A1:B1"/>
    <mergeCell ref="D1:G1"/>
    <mergeCell ref="J1:K1"/>
    <mergeCell ref="N1:O1"/>
    <mergeCell ref="R1:S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M28" sqref="M28"/>
    </sheetView>
  </sheetViews>
  <sheetFormatPr defaultRowHeight="14.1" customHeight="1" x14ac:dyDescent="0.25"/>
  <cols>
    <col min="1" max="1" width="13.7109375" customWidth="1"/>
    <col min="2" max="6" width="14.85546875" style="7" customWidth="1"/>
    <col min="7" max="7" width="19.28515625" style="8" customWidth="1"/>
    <col min="8" max="8" width="15.7109375" customWidth="1"/>
    <col min="9" max="9" width="17.5703125" customWidth="1"/>
    <col min="10" max="10" width="11.5703125" customWidth="1"/>
    <col min="11" max="11" width="3.7109375" customWidth="1"/>
    <col min="12" max="12" width="17.42578125" customWidth="1"/>
    <col min="13" max="13" width="11.140625" customWidth="1"/>
    <col min="14" max="14" width="5.42578125" customWidth="1"/>
    <col min="15" max="15" width="16.7109375" customWidth="1"/>
    <col min="16" max="16" width="11.5703125" customWidth="1"/>
    <col min="17" max="17" width="5.140625" customWidth="1"/>
    <col min="18" max="18" width="17.5703125" customWidth="1"/>
    <col min="19" max="19" width="12" customWidth="1"/>
  </cols>
  <sheetData>
    <row r="1" spans="1:19" ht="27.75" customHeight="1" x14ac:dyDescent="0.25">
      <c r="A1" s="18" t="s">
        <v>129</v>
      </c>
      <c r="B1" s="11" t="s">
        <v>132</v>
      </c>
      <c r="C1" s="19" t="s">
        <v>130</v>
      </c>
      <c r="D1" s="19"/>
      <c r="E1" s="19"/>
      <c r="F1" s="19"/>
      <c r="G1" s="11" t="s">
        <v>131</v>
      </c>
      <c r="I1" s="18" t="s">
        <v>134</v>
      </c>
      <c r="J1" s="11" t="s">
        <v>133</v>
      </c>
      <c r="L1" s="18" t="s">
        <v>134</v>
      </c>
      <c r="M1" s="11" t="s">
        <v>133</v>
      </c>
      <c r="O1" s="18" t="s">
        <v>134</v>
      </c>
      <c r="P1" s="11" t="s">
        <v>133</v>
      </c>
      <c r="R1" s="18" t="s">
        <v>134</v>
      </c>
      <c r="S1" s="11" t="s">
        <v>133</v>
      </c>
    </row>
    <row r="2" spans="1:19" ht="14.1" customHeight="1" x14ac:dyDescent="0.25">
      <c r="A2" s="13" t="s">
        <v>0</v>
      </c>
      <c r="B2" s="14" t="s">
        <v>2</v>
      </c>
      <c r="C2" s="14" t="s">
        <v>125</v>
      </c>
      <c r="D2" s="14" t="s">
        <v>126</v>
      </c>
      <c r="E2" s="14" t="s">
        <v>127</v>
      </c>
      <c r="F2" s="14" t="s">
        <v>128</v>
      </c>
      <c r="G2" s="15" t="s">
        <v>62</v>
      </c>
      <c r="I2" s="13" t="s">
        <v>0</v>
      </c>
      <c r="J2" s="14" t="s">
        <v>125</v>
      </c>
      <c r="L2" s="13" t="s">
        <v>0</v>
      </c>
      <c r="M2" s="14" t="s">
        <v>126</v>
      </c>
      <c r="O2" s="13" t="s">
        <v>0</v>
      </c>
      <c r="P2" s="14" t="s">
        <v>127</v>
      </c>
      <c r="R2" s="13" t="s">
        <v>0</v>
      </c>
      <c r="S2" s="14" t="s">
        <v>128</v>
      </c>
    </row>
    <row r="3" spans="1:19" ht="14.1" customHeight="1" x14ac:dyDescent="0.25">
      <c r="A3" s="2" t="s">
        <v>3</v>
      </c>
      <c r="B3" s="9">
        <v>28.9</v>
      </c>
      <c r="C3" s="9">
        <f t="shared" ref="C3:C10" si="0">VLOOKUP(A3,I:J,2,FALSE)</f>
        <v>30</v>
      </c>
      <c r="D3" s="9">
        <f t="shared" ref="D3:D10" si="1">VLOOKUP(A3,L:M,2,FALSE)</f>
        <v>23.93</v>
      </c>
      <c r="E3" s="9">
        <f t="shared" ref="E3:E10" si="2">VLOOKUP(A3,O:P,2,FALSE)</f>
        <v>27.88</v>
      </c>
      <c r="F3" s="9">
        <f t="shared" ref="F3:F10" si="3">VLOOKUP(A3,R:S,2,FALSE)</f>
        <v>36.619999999999997</v>
      </c>
      <c r="G3" s="8">
        <f>SUM(F3-C3)</f>
        <v>6.6199999999999974</v>
      </c>
      <c r="I3" s="2" t="s">
        <v>3</v>
      </c>
      <c r="J3" s="2">
        <v>30</v>
      </c>
      <c r="L3" s="2" t="s">
        <v>3</v>
      </c>
      <c r="M3" s="2">
        <v>23.93</v>
      </c>
      <c r="O3" s="2" t="s">
        <v>3</v>
      </c>
      <c r="P3" s="2">
        <v>27.88</v>
      </c>
      <c r="R3" s="2" t="s">
        <v>3</v>
      </c>
      <c r="S3" s="2">
        <v>36.619999999999997</v>
      </c>
    </row>
    <row r="4" spans="1:19" ht="14.1" customHeight="1" x14ac:dyDescent="0.25">
      <c r="A4" s="2" t="s">
        <v>5</v>
      </c>
      <c r="B4" s="9">
        <v>17.95</v>
      </c>
      <c r="C4" s="9">
        <f t="shared" si="0"/>
        <v>14.58</v>
      </c>
      <c r="D4" s="9">
        <f t="shared" si="1"/>
        <v>15.21</v>
      </c>
      <c r="E4" s="9">
        <f t="shared" si="2"/>
        <v>18.57</v>
      </c>
      <c r="F4" s="9">
        <f t="shared" si="3"/>
        <v>26.06</v>
      </c>
      <c r="G4" s="8">
        <f t="shared" ref="G4:G10" si="4">SUM(F4-C4)</f>
        <v>11.479999999999999</v>
      </c>
      <c r="I4" s="2" t="s">
        <v>7</v>
      </c>
      <c r="J4" s="2">
        <v>18.899999999999999</v>
      </c>
      <c r="L4" s="2" t="s">
        <v>7</v>
      </c>
      <c r="M4" s="2">
        <v>15.86</v>
      </c>
      <c r="O4" s="2" t="s">
        <v>7</v>
      </c>
      <c r="P4" s="2">
        <v>15</v>
      </c>
      <c r="R4" s="2" t="s">
        <v>7</v>
      </c>
      <c r="S4" s="2">
        <v>9.93</v>
      </c>
    </row>
    <row r="5" spans="1:19" ht="14.1" customHeight="1" x14ac:dyDescent="0.25">
      <c r="A5" s="2" t="s">
        <v>7</v>
      </c>
      <c r="B5" s="9">
        <v>15.3</v>
      </c>
      <c r="C5" s="9">
        <f t="shared" si="0"/>
        <v>18.899999999999999</v>
      </c>
      <c r="D5" s="9">
        <f t="shared" si="1"/>
        <v>15.86</v>
      </c>
      <c r="E5" s="9">
        <f t="shared" si="2"/>
        <v>15</v>
      </c>
      <c r="F5" s="9">
        <f t="shared" si="3"/>
        <v>9.93</v>
      </c>
      <c r="G5" s="8">
        <f t="shared" si="4"/>
        <v>-8.9699999999999989</v>
      </c>
      <c r="I5" s="2" t="s">
        <v>58</v>
      </c>
      <c r="J5" s="2">
        <v>0.12</v>
      </c>
      <c r="L5" s="2" t="s">
        <v>58</v>
      </c>
      <c r="M5" s="2">
        <v>0.26</v>
      </c>
      <c r="O5" s="2" t="s">
        <v>58</v>
      </c>
      <c r="P5" s="2">
        <v>0.3</v>
      </c>
      <c r="R5" s="2" t="s">
        <v>58</v>
      </c>
      <c r="S5" s="2">
        <v>0.7</v>
      </c>
    </row>
    <row r="6" spans="1:19" ht="14.1" customHeight="1" x14ac:dyDescent="0.25">
      <c r="A6" s="2" t="s">
        <v>25</v>
      </c>
      <c r="B6" s="9">
        <v>6.49</v>
      </c>
      <c r="C6" s="9">
        <f t="shared" si="0"/>
        <v>5.72</v>
      </c>
      <c r="D6" s="9">
        <f t="shared" si="1"/>
        <v>6.94</v>
      </c>
      <c r="E6" s="9">
        <f t="shared" si="2"/>
        <v>6.84</v>
      </c>
      <c r="F6" s="9">
        <f t="shared" si="3"/>
        <v>6.37</v>
      </c>
      <c r="G6" s="8">
        <f t="shared" si="4"/>
        <v>0.65000000000000036</v>
      </c>
      <c r="I6" s="2" t="s">
        <v>25</v>
      </c>
      <c r="J6" s="2">
        <v>5.72</v>
      </c>
      <c r="L6" s="2" t="s">
        <v>25</v>
      </c>
      <c r="M6" s="2">
        <v>6.94</v>
      </c>
      <c r="O6" s="2" t="s">
        <v>25</v>
      </c>
      <c r="P6" s="2">
        <v>6.84</v>
      </c>
      <c r="R6" s="2" t="s">
        <v>25</v>
      </c>
      <c r="S6" s="2">
        <v>6.37</v>
      </c>
    </row>
    <row r="7" spans="1:19" ht="14.1" customHeight="1" x14ac:dyDescent="0.25">
      <c r="A7" s="2" t="s">
        <v>21</v>
      </c>
      <c r="B7" s="9">
        <v>3.22</v>
      </c>
      <c r="C7" s="9">
        <f t="shared" si="0"/>
        <v>2.9</v>
      </c>
      <c r="D7" s="9">
        <f t="shared" si="1"/>
        <v>3.4</v>
      </c>
      <c r="E7" s="9">
        <f t="shared" si="2"/>
        <v>3.98</v>
      </c>
      <c r="F7" s="9">
        <f t="shared" si="3"/>
        <v>2.39</v>
      </c>
      <c r="G7" s="8">
        <f t="shared" si="4"/>
        <v>-0.50999999999999979</v>
      </c>
      <c r="I7" s="2" t="s">
        <v>21</v>
      </c>
      <c r="J7" s="2">
        <v>2.9</v>
      </c>
      <c r="L7" s="2" t="s">
        <v>21</v>
      </c>
      <c r="M7" s="2">
        <v>3.4</v>
      </c>
      <c r="O7" s="2" t="s">
        <v>21</v>
      </c>
      <c r="P7" s="2">
        <v>3.98</v>
      </c>
      <c r="R7" s="2" t="s">
        <v>21</v>
      </c>
      <c r="S7" s="2">
        <v>2.39</v>
      </c>
    </row>
    <row r="8" spans="1:19" ht="14.1" customHeight="1" x14ac:dyDescent="0.25">
      <c r="A8" s="2" t="s">
        <v>32</v>
      </c>
      <c r="B8" s="9">
        <v>2.0299999999999998</v>
      </c>
      <c r="C8" s="9">
        <f t="shared" si="0"/>
        <v>1.08</v>
      </c>
      <c r="D8" s="9">
        <f t="shared" si="1"/>
        <v>1.82</v>
      </c>
      <c r="E8" s="9">
        <f t="shared" si="2"/>
        <v>2.39</v>
      </c>
      <c r="F8" s="9">
        <f t="shared" si="3"/>
        <v>3.21</v>
      </c>
      <c r="G8" s="8">
        <f t="shared" si="4"/>
        <v>2.13</v>
      </c>
      <c r="I8" s="2" t="s">
        <v>5</v>
      </c>
      <c r="J8" s="2">
        <v>14.58</v>
      </c>
      <c r="L8" s="2" t="s">
        <v>5</v>
      </c>
      <c r="M8" s="2">
        <v>15.21</v>
      </c>
      <c r="O8" s="2" t="s">
        <v>5</v>
      </c>
      <c r="P8" s="2">
        <v>18.57</v>
      </c>
      <c r="R8" s="2" t="s">
        <v>5</v>
      </c>
      <c r="S8" s="2">
        <v>26.06</v>
      </c>
    </row>
    <row r="9" spans="1:19" ht="14.1" customHeight="1" x14ac:dyDescent="0.25">
      <c r="A9" s="2" t="s">
        <v>51</v>
      </c>
      <c r="B9" s="9">
        <v>0.89</v>
      </c>
      <c r="C9" s="9">
        <f t="shared" si="0"/>
        <v>0.63</v>
      </c>
      <c r="D9" s="9">
        <f t="shared" si="1"/>
        <v>1.03</v>
      </c>
      <c r="E9" s="9">
        <f t="shared" si="2"/>
        <v>1.01</v>
      </c>
      <c r="F9" s="9">
        <f t="shared" si="3"/>
        <v>0.87</v>
      </c>
      <c r="G9" s="8">
        <f t="shared" si="4"/>
        <v>0.24</v>
      </c>
      <c r="I9" s="2" t="s">
        <v>32</v>
      </c>
      <c r="J9" s="2">
        <v>1.08</v>
      </c>
      <c r="L9" s="2" t="s">
        <v>32</v>
      </c>
      <c r="M9" s="2">
        <v>1.82</v>
      </c>
      <c r="O9" s="2" t="s">
        <v>32</v>
      </c>
      <c r="P9" s="2">
        <v>2.39</v>
      </c>
      <c r="R9" s="2" t="s">
        <v>32</v>
      </c>
      <c r="S9" s="2">
        <v>3.21</v>
      </c>
    </row>
    <row r="10" spans="1:19" ht="14.1" customHeight="1" x14ac:dyDescent="0.25">
      <c r="A10" s="2" t="s">
        <v>58</v>
      </c>
      <c r="B10" s="9">
        <v>0.32</v>
      </c>
      <c r="C10" s="9">
        <f t="shared" si="0"/>
        <v>0.12</v>
      </c>
      <c r="D10" s="9">
        <f t="shared" si="1"/>
        <v>0.26</v>
      </c>
      <c r="E10" s="9">
        <f t="shared" si="2"/>
        <v>0.3</v>
      </c>
      <c r="F10" s="9">
        <f t="shared" si="3"/>
        <v>0.7</v>
      </c>
      <c r="G10" s="8">
        <f t="shared" si="4"/>
        <v>0.57999999999999996</v>
      </c>
      <c r="I10" s="2" t="s">
        <v>51</v>
      </c>
      <c r="J10" s="2">
        <v>0.63</v>
      </c>
      <c r="L10" s="2" t="s">
        <v>51</v>
      </c>
      <c r="M10" s="2">
        <v>1.03</v>
      </c>
      <c r="O10" s="2" t="s">
        <v>51</v>
      </c>
      <c r="P10" s="2">
        <v>1.01</v>
      </c>
      <c r="R10" s="2" t="s">
        <v>51</v>
      </c>
      <c r="S10" s="2">
        <v>0.87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topLeftCell="A45" workbookViewId="0">
      <selection activeCell="J59" sqref="J59"/>
    </sheetView>
  </sheetViews>
  <sheetFormatPr defaultRowHeight="14.1" customHeight="1" x14ac:dyDescent="0.25"/>
  <cols>
    <col min="2" max="2" width="25.5703125" customWidth="1"/>
    <col min="3" max="3" width="17.7109375" style="7" customWidth="1"/>
    <col min="4" max="4" width="13.28515625" style="7" customWidth="1"/>
    <col min="5" max="5" width="13" style="7" customWidth="1"/>
    <col min="6" max="6" width="13.140625" style="7" customWidth="1"/>
    <col min="7" max="7" width="12.28515625" style="7" customWidth="1"/>
    <col min="8" max="8" width="20.85546875" style="8" customWidth="1"/>
    <col min="10" max="10" width="12.42578125" style="6" customWidth="1"/>
    <col min="11" max="11" width="26.7109375" style="6" customWidth="1"/>
    <col min="12" max="12" width="13.85546875" style="7" customWidth="1"/>
    <col min="14" max="14" width="12.5703125" style="6" customWidth="1"/>
    <col min="15" max="15" width="24.85546875" style="6" customWidth="1"/>
    <col min="16" max="16" width="12.28515625" style="7" customWidth="1"/>
    <col min="18" max="18" width="12.42578125" style="6" customWidth="1"/>
    <col min="19" max="19" width="23.85546875" style="6" customWidth="1"/>
    <col min="20" max="20" width="11.85546875" style="7" customWidth="1"/>
    <col min="22" max="22" width="9.140625" style="6"/>
    <col min="23" max="23" width="24.28515625" style="6" customWidth="1"/>
    <col min="24" max="24" width="13" style="7" customWidth="1"/>
  </cols>
  <sheetData>
    <row r="1" spans="1:24" ht="27" customHeight="1" x14ac:dyDescent="0.25">
      <c r="A1" s="19" t="s">
        <v>129</v>
      </c>
      <c r="B1" s="19"/>
      <c r="C1" s="11" t="s">
        <v>132</v>
      </c>
      <c r="D1" s="19" t="s">
        <v>130</v>
      </c>
      <c r="E1" s="19"/>
      <c r="F1" s="19"/>
      <c r="G1" s="19"/>
      <c r="H1" s="11" t="s">
        <v>131</v>
      </c>
      <c r="J1" s="19" t="s">
        <v>129</v>
      </c>
      <c r="K1" s="19"/>
      <c r="L1" s="11" t="s">
        <v>133</v>
      </c>
      <c r="N1" s="19" t="s">
        <v>129</v>
      </c>
      <c r="O1" s="19"/>
      <c r="P1" s="11" t="s">
        <v>133</v>
      </c>
      <c r="R1" s="19" t="s">
        <v>129</v>
      </c>
      <c r="S1" s="19"/>
      <c r="T1" s="11" t="s">
        <v>133</v>
      </c>
      <c r="V1" s="19" t="s">
        <v>129</v>
      </c>
      <c r="W1" s="19"/>
      <c r="X1" s="11" t="s">
        <v>133</v>
      </c>
    </row>
    <row r="2" spans="1:24" ht="14.1" customHeight="1" x14ac:dyDescent="0.25">
      <c r="A2" s="13" t="s">
        <v>0</v>
      </c>
      <c r="B2" s="13" t="s">
        <v>1</v>
      </c>
      <c r="C2" s="14" t="s">
        <v>63</v>
      </c>
      <c r="D2" s="14" t="s">
        <v>125</v>
      </c>
      <c r="E2" s="14" t="s">
        <v>126</v>
      </c>
      <c r="F2" s="14" t="s">
        <v>127</v>
      </c>
      <c r="G2" s="14" t="s">
        <v>128</v>
      </c>
      <c r="H2" s="15" t="s">
        <v>62</v>
      </c>
      <c r="I2" s="1"/>
      <c r="J2" s="13" t="s">
        <v>0</v>
      </c>
      <c r="K2" s="13" t="s">
        <v>1</v>
      </c>
      <c r="L2" s="14" t="s">
        <v>125</v>
      </c>
      <c r="M2" s="1"/>
      <c r="N2" s="13" t="s">
        <v>0</v>
      </c>
      <c r="O2" s="13" t="s">
        <v>1</v>
      </c>
      <c r="P2" s="14" t="s">
        <v>126</v>
      </c>
      <c r="R2" s="13" t="s">
        <v>0</v>
      </c>
      <c r="S2" s="13" t="s">
        <v>1</v>
      </c>
      <c r="T2" s="14" t="s">
        <v>127</v>
      </c>
      <c r="V2" s="13" t="s">
        <v>0</v>
      </c>
      <c r="W2" s="13" t="s">
        <v>1</v>
      </c>
      <c r="X2" s="14" t="s">
        <v>128</v>
      </c>
    </row>
    <row r="3" spans="1:24" ht="14.1" customHeight="1" x14ac:dyDescent="0.25">
      <c r="A3" s="2" t="s">
        <v>3</v>
      </c>
      <c r="B3" s="2" t="s">
        <v>75</v>
      </c>
      <c r="C3" s="9">
        <v>9.3000000000000007</v>
      </c>
      <c r="D3" s="7">
        <v>14.08</v>
      </c>
      <c r="E3" s="7">
        <v>7.78</v>
      </c>
      <c r="F3" s="8">
        <v>9.4</v>
      </c>
      <c r="G3" s="7">
        <v>8.23</v>
      </c>
      <c r="H3" s="12">
        <v>-5.85</v>
      </c>
      <c r="I3" s="2"/>
      <c r="J3" s="5" t="s">
        <v>3</v>
      </c>
      <c r="K3" s="5" t="s">
        <v>75</v>
      </c>
      <c r="L3" s="9">
        <v>14.08</v>
      </c>
      <c r="M3" s="2"/>
      <c r="N3" s="5" t="s">
        <v>3</v>
      </c>
      <c r="O3" s="5" t="s">
        <v>75</v>
      </c>
      <c r="P3" s="9">
        <v>7.78</v>
      </c>
      <c r="R3" s="5" t="s">
        <v>3</v>
      </c>
      <c r="S3" s="5" t="s">
        <v>75</v>
      </c>
      <c r="T3" s="9">
        <v>9.4</v>
      </c>
      <c r="V3" s="5" t="s">
        <v>3</v>
      </c>
      <c r="W3" s="5" t="s">
        <v>75</v>
      </c>
      <c r="X3" s="9">
        <v>8.23</v>
      </c>
    </row>
    <row r="4" spans="1:24" ht="14.1" customHeight="1" x14ac:dyDescent="0.25">
      <c r="A4" s="2" t="s">
        <v>5</v>
      </c>
      <c r="B4" s="2" t="s">
        <v>76</v>
      </c>
      <c r="C4" s="9">
        <v>6.05</v>
      </c>
      <c r="D4" s="7">
        <v>2.08</v>
      </c>
      <c r="E4" s="7">
        <v>6.43</v>
      </c>
      <c r="F4" s="8">
        <v>9.36</v>
      </c>
      <c r="G4" s="7">
        <v>5.26</v>
      </c>
      <c r="H4" s="12">
        <v>3.1799999999999997</v>
      </c>
      <c r="I4" s="2"/>
      <c r="J4" s="5" t="s">
        <v>3</v>
      </c>
      <c r="K4" s="5" t="s">
        <v>79</v>
      </c>
      <c r="L4" s="9">
        <v>7.4</v>
      </c>
      <c r="M4" s="2"/>
      <c r="N4" s="5" t="s">
        <v>3</v>
      </c>
      <c r="O4" s="5" t="s">
        <v>78</v>
      </c>
      <c r="P4" s="9">
        <v>6.55</v>
      </c>
      <c r="R4" s="5" t="s">
        <v>5</v>
      </c>
      <c r="S4" s="5" t="s">
        <v>76</v>
      </c>
      <c r="T4" s="9">
        <v>9.36</v>
      </c>
      <c r="V4" s="5" t="s">
        <v>3</v>
      </c>
      <c r="W4" s="5" t="s">
        <v>78</v>
      </c>
      <c r="X4" s="9">
        <v>6.7</v>
      </c>
    </row>
    <row r="5" spans="1:24" ht="14.1" customHeight="1" x14ac:dyDescent="0.25">
      <c r="A5" s="2" t="s">
        <v>3</v>
      </c>
      <c r="B5" s="2" t="s">
        <v>77</v>
      </c>
      <c r="C5" s="9">
        <v>5.38</v>
      </c>
      <c r="D5" s="7">
        <v>7.04</v>
      </c>
      <c r="E5" s="7">
        <v>5.08</v>
      </c>
      <c r="F5" s="8">
        <v>4.17</v>
      </c>
      <c r="G5" s="7">
        <v>5.71</v>
      </c>
      <c r="H5" s="12">
        <v>-1.33</v>
      </c>
      <c r="I5" s="2"/>
      <c r="J5" s="5" t="s">
        <v>3</v>
      </c>
      <c r="K5" s="5" t="s">
        <v>77</v>
      </c>
      <c r="L5" s="9">
        <v>7.04</v>
      </c>
      <c r="M5" s="2"/>
      <c r="N5" s="5" t="s">
        <v>5</v>
      </c>
      <c r="O5" s="5" t="s">
        <v>76</v>
      </c>
      <c r="P5" s="9">
        <v>6.43</v>
      </c>
      <c r="R5" s="5" t="s">
        <v>58</v>
      </c>
      <c r="S5" s="5" t="s">
        <v>80</v>
      </c>
      <c r="T5" s="9">
        <v>7.29</v>
      </c>
      <c r="V5" s="5" t="s">
        <v>3</v>
      </c>
      <c r="W5" s="5" t="s">
        <v>77</v>
      </c>
      <c r="X5" s="9">
        <v>5.71</v>
      </c>
    </row>
    <row r="6" spans="1:24" ht="14.1" customHeight="1" x14ac:dyDescent="0.25">
      <c r="A6" s="2" t="s">
        <v>3</v>
      </c>
      <c r="B6" s="2" t="s">
        <v>78</v>
      </c>
      <c r="C6" s="9">
        <v>5.14</v>
      </c>
      <c r="D6" s="7">
        <v>2.0099999999999998</v>
      </c>
      <c r="E6" s="7">
        <v>6.55</v>
      </c>
      <c r="F6" s="8">
        <v>3.41</v>
      </c>
      <c r="G6" s="7">
        <v>6.7</v>
      </c>
      <c r="H6" s="12">
        <v>4.6900000000000004</v>
      </c>
      <c r="I6" s="2"/>
      <c r="J6" s="5" t="s">
        <v>3</v>
      </c>
      <c r="K6" s="5" t="s">
        <v>83</v>
      </c>
      <c r="L6" s="9">
        <v>4.96</v>
      </c>
      <c r="M6" s="2"/>
      <c r="N6" s="5" t="s">
        <v>3</v>
      </c>
      <c r="O6" s="5" t="s">
        <v>77</v>
      </c>
      <c r="P6" s="9">
        <v>5.08</v>
      </c>
      <c r="R6" s="5" t="s">
        <v>3</v>
      </c>
      <c r="S6" s="5" t="s">
        <v>79</v>
      </c>
      <c r="T6" s="9">
        <v>5.57</v>
      </c>
      <c r="V6" s="5" t="s">
        <v>3</v>
      </c>
      <c r="W6" s="5" t="s">
        <v>82</v>
      </c>
      <c r="X6" s="9">
        <v>5.47</v>
      </c>
    </row>
    <row r="7" spans="1:24" ht="14.1" customHeight="1" x14ac:dyDescent="0.25">
      <c r="A7" s="2" t="s">
        <v>3</v>
      </c>
      <c r="B7" s="2" t="s">
        <v>79</v>
      </c>
      <c r="C7" s="9">
        <v>5.03</v>
      </c>
      <c r="D7" s="7">
        <v>7.4</v>
      </c>
      <c r="E7" s="7">
        <v>4.22</v>
      </c>
      <c r="F7" s="8">
        <v>5.57</v>
      </c>
      <c r="G7" s="7">
        <v>4.2</v>
      </c>
      <c r="H7" s="12">
        <v>-3.2</v>
      </c>
      <c r="I7" s="2"/>
      <c r="J7" s="5" t="s">
        <v>3</v>
      </c>
      <c r="K7" s="5" t="s">
        <v>84</v>
      </c>
      <c r="L7" s="9">
        <v>4.38</v>
      </c>
      <c r="M7" s="2"/>
      <c r="N7" s="5" t="s">
        <v>3</v>
      </c>
      <c r="O7" s="5" t="s">
        <v>81</v>
      </c>
      <c r="P7" s="9">
        <v>4.58</v>
      </c>
      <c r="R7" s="5" t="s">
        <v>3</v>
      </c>
      <c r="S7" s="5" t="s">
        <v>81</v>
      </c>
      <c r="T7" s="9">
        <v>4.32</v>
      </c>
      <c r="V7" s="5" t="s">
        <v>5</v>
      </c>
      <c r="W7" s="5" t="s">
        <v>76</v>
      </c>
      <c r="X7" s="9">
        <v>5.26</v>
      </c>
    </row>
    <row r="8" spans="1:24" ht="14.1" customHeight="1" x14ac:dyDescent="0.25">
      <c r="A8" s="2" t="s">
        <v>58</v>
      </c>
      <c r="B8" s="2" t="s">
        <v>80</v>
      </c>
      <c r="C8" s="9">
        <v>4.04</v>
      </c>
      <c r="D8" s="7">
        <v>1.51</v>
      </c>
      <c r="E8" s="7">
        <v>2.62</v>
      </c>
      <c r="F8" s="8">
        <v>7.29</v>
      </c>
      <c r="G8" s="7">
        <v>4.0999999999999996</v>
      </c>
      <c r="H8" s="12">
        <v>2.59</v>
      </c>
      <c r="I8" s="2"/>
      <c r="J8" s="5" t="s">
        <v>7</v>
      </c>
      <c r="K8" s="5" t="s">
        <v>91</v>
      </c>
      <c r="L8" s="9">
        <v>4.0199999999999996</v>
      </c>
      <c r="M8" s="2"/>
      <c r="N8" s="5" t="s">
        <v>3</v>
      </c>
      <c r="O8" s="5" t="s">
        <v>79</v>
      </c>
      <c r="P8" s="9">
        <v>4.22</v>
      </c>
      <c r="R8" s="5" t="s">
        <v>3</v>
      </c>
      <c r="S8" s="5" t="s">
        <v>77</v>
      </c>
      <c r="T8" s="9">
        <v>4.17</v>
      </c>
      <c r="V8" s="5" t="s">
        <v>3</v>
      </c>
      <c r="W8" s="5" t="s">
        <v>85</v>
      </c>
      <c r="X8" s="9">
        <v>4.82</v>
      </c>
    </row>
    <row r="9" spans="1:24" ht="14.1" customHeight="1" x14ac:dyDescent="0.25">
      <c r="A9" s="2" t="s">
        <v>3</v>
      </c>
      <c r="B9" s="2" t="s">
        <v>81</v>
      </c>
      <c r="C9" s="9">
        <v>3.8</v>
      </c>
      <c r="D9" s="7">
        <v>3.81</v>
      </c>
      <c r="E9" s="7">
        <v>4.58</v>
      </c>
      <c r="F9" s="8">
        <v>4.32</v>
      </c>
      <c r="G9" s="7">
        <v>2.77</v>
      </c>
      <c r="H9" s="12">
        <v>-1.04</v>
      </c>
      <c r="I9" s="2"/>
      <c r="J9" s="5" t="s">
        <v>3</v>
      </c>
      <c r="K9" s="5" t="s">
        <v>81</v>
      </c>
      <c r="L9" s="9">
        <v>3.81</v>
      </c>
      <c r="M9" s="2"/>
      <c r="N9" s="5" t="s">
        <v>3</v>
      </c>
      <c r="O9" s="5" t="s">
        <v>87</v>
      </c>
      <c r="P9" s="9">
        <v>2.91</v>
      </c>
      <c r="R9" s="5" t="s">
        <v>3</v>
      </c>
      <c r="S9" s="5" t="s">
        <v>87</v>
      </c>
      <c r="T9" s="9">
        <v>3.5</v>
      </c>
      <c r="V9" s="5" t="s">
        <v>3</v>
      </c>
      <c r="W9" s="5" t="s">
        <v>86</v>
      </c>
      <c r="X9" s="9">
        <v>4.4400000000000004</v>
      </c>
    </row>
    <row r="10" spans="1:24" ht="14.1" customHeight="1" x14ac:dyDescent="0.25">
      <c r="A10" s="2" t="s">
        <v>3</v>
      </c>
      <c r="B10" s="2" t="s">
        <v>82</v>
      </c>
      <c r="C10" s="9">
        <v>3.71</v>
      </c>
      <c r="D10" s="7">
        <v>3.59</v>
      </c>
      <c r="E10" s="7">
        <v>2.78</v>
      </c>
      <c r="F10" s="8">
        <v>2.4</v>
      </c>
      <c r="G10" s="7">
        <v>5.47</v>
      </c>
      <c r="H10" s="12">
        <v>1.88</v>
      </c>
      <c r="I10" s="2"/>
      <c r="J10" s="5" t="s">
        <v>3</v>
      </c>
      <c r="K10" s="5" t="s">
        <v>85</v>
      </c>
      <c r="L10" s="9">
        <v>3.66</v>
      </c>
      <c r="M10" s="2"/>
      <c r="N10" s="5" t="s">
        <v>3</v>
      </c>
      <c r="O10" s="5" t="s">
        <v>83</v>
      </c>
      <c r="P10" s="9">
        <v>2.91</v>
      </c>
      <c r="R10" s="5" t="s">
        <v>3</v>
      </c>
      <c r="S10" s="5" t="s">
        <v>78</v>
      </c>
      <c r="T10" s="9">
        <v>3.41</v>
      </c>
      <c r="V10" s="5" t="s">
        <v>3</v>
      </c>
      <c r="W10" s="5" t="s">
        <v>79</v>
      </c>
      <c r="X10" s="9">
        <v>4.2</v>
      </c>
    </row>
    <row r="11" spans="1:24" ht="14.1" customHeight="1" x14ac:dyDescent="0.25">
      <c r="A11" s="2" t="s">
        <v>3</v>
      </c>
      <c r="B11" s="2" t="s">
        <v>83</v>
      </c>
      <c r="C11" s="9">
        <v>3.47</v>
      </c>
      <c r="D11" s="7">
        <v>4.96</v>
      </c>
      <c r="E11" s="7">
        <v>2.91</v>
      </c>
      <c r="F11" s="8">
        <v>2.74</v>
      </c>
      <c r="G11" s="7">
        <v>3.76</v>
      </c>
      <c r="H11" s="12">
        <v>-1.2000000000000002</v>
      </c>
      <c r="I11" s="2"/>
      <c r="J11" s="5" t="s">
        <v>3</v>
      </c>
      <c r="K11" s="5" t="s">
        <v>82</v>
      </c>
      <c r="L11" s="9">
        <v>3.59</v>
      </c>
      <c r="M11" s="2"/>
      <c r="N11" s="5" t="s">
        <v>3</v>
      </c>
      <c r="O11" s="5" t="s">
        <v>82</v>
      </c>
      <c r="P11" s="9">
        <v>2.78</v>
      </c>
      <c r="R11" s="5" t="s">
        <v>3</v>
      </c>
      <c r="S11" s="5" t="s">
        <v>88</v>
      </c>
      <c r="T11" s="9">
        <v>2.83</v>
      </c>
      <c r="V11" s="5" t="s">
        <v>3</v>
      </c>
      <c r="W11" s="5" t="s">
        <v>84</v>
      </c>
      <c r="X11" s="9">
        <v>4.17</v>
      </c>
    </row>
    <row r="12" spans="1:24" ht="14.1" customHeight="1" x14ac:dyDescent="0.25">
      <c r="A12" s="2" t="s">
        <v>3</v>
      </c>
      <c r="B12" s="2" t="s">
        <v>84</v>
      </c>
      <c r="C12" s="9">
        <v>3.3</v>
      </c>
      <c r="D12" s="7">
        <v>4.38</v>
      </c>
      <c r="E12" s="7">
        <v>2.25</v>
      </c>
      <c r="F12" s="8">
        <v>2.59</v>
      </c>
      <c r="G12" s="7">
        <v>4.17</v>
      </c>
      <c r="H12" s="12">
        <v>-0.20999999999999996</v>
      </c>
      <c r="I12" s="2"/>
      <c r="J12" s="5" t="s">
        <v>3</v>
      </c>
      <c r="K12" s="5" t="s">
        <v>87</v>
      </c>
      <c r="L12" s="9">
        <v>2.66</v>
      </c>
      <c r="M12" s="2"/>
      <c r="N12" s="5" t="s">
        <v>58</v>
      </c>
      <c r="O12" s="5" t="s">
        <v>80</v>
      </c>
      <c r="P12" s="9">
        <v>2.62</v>
      </c>
      <c r="R12" s="5" t="s">
        <v>3</v>
      </c>
      <c r="S12" s="5" t="s">
        <v>83</v>
      </c>
      <c r="T12" s="9">
        <v>2.74</v>
      </c>
      <c r="V12" s="5" t="s">
        <v>58</v>
      </c>
      <c r="W12" s="5" t="s">
        <v>80</v>
      </c>
      <c r="X12" s="9">
        <v>4.0999999999999996</v>
      </c>
    </row>
    <row r="13" spans="1:24" ht="14.1" customHeight="1" x14ac:dyDescent="0.25">
      <c r="A13" s="2" t="s">
        <v>3</v>
      </c>
      <c r="B13" s="2" t="s">
        <v>85</v>
      </c>
      <c r="C13" s="9">
        <v>3.07</v>
      </c>
      <c r="D13" s="7">
        <v>3.66</v>
      </c>
      <c r="E13" s="7">
        <v>1.84</v>
      </c>
      <c r="F13" s="8">
        <v>1.68</v>
      </c>
      <c r="G13" s="7">
        <v>4.82</v>
      </c>
      <c r="H13" s="12">
        <v>1.1600000000000001</v>
      </c>
      <c r="I13" s="2"/>
      <c r="J13" s="5" t="s">
        <v>7</v>
      </c>
      <c r="K13" s="5" t="s">
        <v>100</v>
      </c>
      <c r="L13" s="9">
        <v>2.5099999999999998</v>
      </c>
      <c r="M13" s="2"/>
      <c r="N13" s="5" t="s">
        <v>3</v>
      </c>
      <c r="O13" s="5" t="s">
        <v>88</v>
      </c>
      <c r="P13" s="9">
        <v>2.58</v>
      </c>
      <c r="R13" s="5" t="s">
        <v>7</v>
      </c>
      <c r="S13" s="5" t="s">
        <v>91</v>
      </c>
      <c r="T13" s="9">
        <v>2.69</v>
      </c>
      <c r="V13" s="5" t="s">
        <v>3</v>
      </c>
      <c r="W13" s="5" t="s">
        <v>83</v>
      </c>
      <c r="X13" s="9">
        <v>3.76</v>
      </c>
    </row>
    <row r="14" spans="1:24" ht="14.1" customHeight="1" x14ac:dyDescent="0.25">
      <c r="A14" s="2" t="s">
        <v>3</v>
      </c>
      <c r="B14" s="2" t="s">
        <v>86</v>
      </c>
      <c r="C14" s="9">
        <v>2.81</v>
      </c>
      <c r="D14" s="7">
        <v>2.2999999999999998</v>
      </c>
      <c r="E14" s="7">
        <v>1.96</v>
      </c>
      <c r="F14" s="8">
        <v>1.87</v>
      </c>
      <c r="G14" s="7">
        <v>4.4400000000000004</v>
      </c>
      <c r="H14" s="12">
        <v>2.1400000000000006</v>
      </c>
      <c r="I14" s="2"/>
      <c r="J14" s="5" t="s">
        <v>3</v>
      </c>
      <c r="K14" s="5" t="s">
        <v>86</v>
      </c>
      <c r="L14" s="9">
        <v>2.2999999999999998</v>
      </c>
      <c r="M14" s="2"/>
      <c r="N14" s="5" t="s">
        <v>3</v>
      </c>
      <c r="O14" s="5" t="s">
        <v>89</v>
      </c>
      <c r="P14" s="9">
        <v>2.42</v>
      </c>
      <c r="R14" s="5" t="s">
        <v>3</v>
      </c>
      <c r="S14" s="5" t="s">
        <v>90</v>
      </c>
      <c r="T14" s="9">
        <v>2.64</v>
      </c>
      <c r="V14" s="5" t="s">
        <v>3</v>
      </c>
      <c r="W14" s="5" t="s">
        <v>89</v>
      </c>
      <c r="X14" s="9">
        <v>3.07</v>
      </c>
    </row>
    <row r="15" spans="1:24" ht="14.1" customHeight="1" x14ac:dyDescent="0.25">
      <c r="A15" s="2" t="s">
        <v>3</v>
      </c>
      <c r="B15" s="2" t="s">
        <v>87</v>
      </c>
      <c r="C15" s="9">
        <v>2.77</v>
      </c>
      <c r="D15" s="7">
        <v>2.66</v>
      </c>
      <c r="E15" s="7">
        <v>2.91</v>
      </c>
      <c r="F15" s="8">
        <v>3.5</v>
      </c>
      <c r="G15" s="7">
        <v>2.19</v>
      </c>
      <c r="H15" s="12">
        <v>-0.4700000000000002</v>
      </c>
      <c r="I15" s="2"/>
      <c r="J15" s="5" t="s">
        <v>3</v>
      </c>
      <c r="K15" s="5" t="s">
        <v>90</v>
      </c>
      <c r="L15" s="9">
        <v>2.2999999999999998</v>
      </c>
      <c r="M15" s="2"/>
      <c r="N15" s="5" t="s">
        <v>3</v>
      </c>
      <c r="O15" s="5" t="s">
        <v>84</v>
      </c>
      <c r="P15" s="9">
        <v>2.25</v>
      </c>
      <c r="R15" s="5" t="s">
        <v>3</v>
      </c>
      <c r="S15" s="5" t="s">
        <v>84</v>
      </c>
      <c r="T15" s="9">
        <v>2.59</v>
      </c>
      <c r="V15" s="5" t="s">
        <v>3</v>
      </c>
      <c r="W15" s="5" t="s">
        <v>88</v>
      </c>
      <c r="X15" s="9">
        <v>2.87</v>
      </c>
    </row>
    <row r="16" spans="1:24" ht="14.1" customHeight="1" x14ac:dyDescent="0.25">
      <c r="A16" s="2" t="s">
        <v>3</v>
      </c>
      <c r="B16" s="2" t="s">
        <v>88</v>
      </c>
      <c r="C16" s="9">
        <v>2.59</v>
      </c>
      <c r="D16" s="7">
        <v>1.65</v>
      </c>
      <c r="E16" s="7">
        <v>2.58</v>
      </c>
      <c r="F16" s="8">
        <v>2.83</v>
      </c>
      <c r="G16" s="7">
        <v>2.87</v>
      </c>
      <c r="H16" s="12">
        <v>1.2200000000000002</v>
      </c>
      <c r="I16" s="2"/>
      <c r="J16" s="5" t="s">
        <v>3</v>
      </c>
      <c r="K16" s="5" t="s">
        <v>93</v>
      </c>
      <c r="L16" s="9">
        <v>2.16</v>
      </c>
      <c r="M16" s="2"/>
      <c r="N16" s="5" t="s">
        <v>7</v>
      </c>
      <c r="O16" s="5" t="s">
        <v>100</v>
      </c>
      <c r="P16" s="9">
        <v>2.21</v>
      </c>
      <c r="R16" s="5" t="s">
        <v>3</v>
      </c>
      <c r="S16" s="5" t="s">
        <v>82</v>
      </c>
      <c r="T16" s="9">
        <v>2.4</v>
      </c>
      <c r="V16" s="5" t="s">
        <v>3</v>
      </c>
      <c r="W16" s="5" t="s">
        <v>81</v>
      </c>
      <c r="X16" s="9">
        <v>2.77</v>
      </c>
    </row>
    <row r="17" spans="1:24" ht="14.1" customHeight="1" x14ac:dyDescent="0.25">
      <c r="A17" s="2" t="s">
        <v>3</v>
      </c>
      <c r="B17" s="2" t="s">
        <v>89</v>
      </c>
      <c r="C17" s="9">
        <v>2.33</v>
      </c>
      <c r="D17" s="7">
        <v>1.1499999999999999</v>
      </c>
      <c r="E17" s="7">
        <v>2.42</v>
      </c>
      <c r="F17" s="8">
        <v>1.97</v>
      </c>
      <c r="G17" s="7">
        <v>3.07</v>
      </c>
      <c r="H17" s="12">
        <v>1.92</v>
      </c>
      <c r="I17" s="2"/>
      <c r="J17" s="5" t="s">
        <v>5</v>
      </c>
      <c r="K17" s="5" t="s">
        <v>76</v>
      </c>
      <c r="L17" s="9">
        <v>2.08</v>
      </c>
      <c r="M17" s="2"/>
      <c r="N17" s="5" t="s">
        <v>3</v>
      </c>
      <c r="O17" s="5" t="s">
        <v>97</v>
      </c>
      <c r="P17" s="9">
        <v>2.0499999999999998</v>
      </c>
      <c r="R17" s="5" t="s">
        <v>3</v>
      </c>
      <c r="S17" s="5" t="s">
        <v>89</v>
      </c>
      <c r="T17" s="9">
        <v>1.97</v>
      </c>
      <c r="V17" s="5" t="s">
        <v>3</v>
      </c>
      <c r="W17" s="5" t="s">
        <v>90</v>
      </c>
      <c r="X17" s="9">
        <v>2.36</v>
      </c>
    </row>
    <row r="18" spans="1:24" ht="14.1" customHeight="1" x14ac:dyDescent="0.25">
      <c r="A18" s="2" t="s">
        <v>3</v>
      </c>
      <c r="B18" s="2" t="s">
        <v>90</v>
      </c>
      <c r="C18" s="9">
        <v>2.3199999999999998</v>
      </c>
      <c r="D18" s="7">
        <v>2.2999999999999998</v>
      </c>
      <c r="E18" s="7">
        <v>2.0099999999999998</v>
      </c>
      <c r="F18" s="8">
        <v>2.64</v>
      </c>
      <c r="G18" s="7">
        <v>2.36</v>
      </c>
      <c r="H18" s="12">
        <v>6.0000000000000053E-2</v>
      </c>
      <c r="I18" s="2"/>
      <c r="J18" s="5" t="s">
        <v>3</v>
      </c>
      <c r="K18" s="5" t="s">
        <v>78</v>
      </c>
      <c r="L18" s="9">
        <v>2.0099999999999998</v>
      </c>
      <c r="M18" s="2"/>
      <c r="N18" s="5" t="s">
        <v>3</v>
      </c>
      <c r="O18" s="5" t="s">
        <v>90</v>
      </c>
      <c r="P18" s="9">
        <v>2.0099999999999998</v>
      </c>
      <c r="R18" s="5" t="s">
        <v>58</v>
      </c>
      <c r="S18" s="5" t="s">
        <v>104</v>
      </c>
      <c r="T18" s="9">
        <v>1.97</v>
      </c>
      <c r="V18" s="5" t="s">
        <v>3</v>
      </c>
      <c r="W18" s="5" t="s">
        <v>92</v>
      </c>
      <c r="X18" s="9">
        <v>2.3199999999999998</v>
      </c>
    </row>
    <row r="19" spans="1:24" ht="14.1" customHeight="1" x14ac:dyDescent="0.25">
      <c r="A19" s="2" t="s">
        <v>7</v>
      </c>
      <c r="B19" s="2" t="s">
        <v>91</v>
      </c>
      <c r="C19" s="9">
        <v>2.06</v>
      </c>
      <c r="D19" s="7">
        <v>4.0199999999999996</v>
      </c>
      <c r="E19" s="7">
        <v>1.96</v>
      </c>
      <c r="F19" s="8">
        <v>2.69</v>
      </c>
      <c r="G19" s="7">
        <v>0.75</v>
      </c>
      <c r="H19" s="12">
        <v>-3.2699999999999996</v>
      </c>
      <c r="I19" s="2"/>
      <c r="J19" s="5" t="s">
        <v>65</v>
      </c>
      <c r="K19" s="5" t="s">
        <v>110</v>
      </c>
      <c r="L19" s="9">
        <v>1.8</v>
      </c>
      <c r="M19" s="2"/>
      <c r="N19" s="5" t="s">
        <v>3</v>
      </c>
      <c r="O19" s="5" t="s">
        <v>86</v>
      </c>
      <c r="P19" s="9">
        <v>1.96</v>
      </c>
      <c r="R19" s="5" t="s">
        <v>3</v>
      </c>
      <c r="S19" s="5" t="s">
        <v>92</v>
      </c>
      <c r="T19" s="9">
        <v>1.92</v>
      </c>
      <c r="V19" s="5" t="s">
        <v>3</v>
      </c>
      <c r="W19" s="5" t="s">
        <v>87</v>
      </c>
      <c r="X19" s="9">
        <v>2.19</v>
      </c>
    </row>
    <row r="20" spans="1:24" ht="14.1" customHeight="1" x14ac:dyDescent="0.25">
      <c r="A20" s="2" t="s">
        <v>3</v>
      </c>
      <c r="B20" s="2" t="s">
        <v>92</v>
      </c>
      <c r="C20" s="9">
        <v>1.73</v>
      </c>
      <c r="D20" s="7">
        <v>0.72</v>
      </c>
      <c r="E20" s="7">
        <v>1.43</v>
      </c>
      <c r="F20" s="8">
        <v>1.92</v>
      </c>
      <c r="G20" s="7">
        <v>2.3199999999999998</v>
      </c>
      <c r="H20" s="12">
        <v>1.5999999999999999</v>
      </c>
      <c r="I20" s="2"/>
      <c r="J20" s="5" t="s">
        <v>3</v>
      </c>
      <c r="K20" s="5" t="s">
        <v>98</v>
      </c>
      <c r="L20" s="9">
        <v>1.72</v>
      </c>
      <c r="M20" s="2"/>
      <c r="N20" s="5" t="s">
        <v>7</v>
      </c>
      <c r="O20" s="5" t="s">
        <v>91</v>
      </c>
      <c r="P20" s="9">
        <v>1.96</v>
      </c>
      <c r="R20" s="5" t="s">
        <v>3</v>
      </c>
      <c r="S20" s="5" t="s">
        <v>86</v>
      </c>
      <c r="T20" s="9">
        <v>1.87</v>
      </c>
      <c r="V20" s="5" t="s">
        <v>3</v>
      </c>
      <c r="W20" s="5" t="s">
        <v>94</v>
      </c>
      <c r="X20" s="9">
        <v>2.0499999999999998</v>
      </c>
    </row>
    <row r="21" spans="1:24" ht="14.1" customHeight="1" x14ac:dyDescent="0.25">
      <c r="A21" s="2" t="s">
        <v>3</v>
      </c>
      <c r="B21" s="2" t="s">
        <v>93</v>
      </c>
      <c r="C21" s="9">
        <v>1.71</v>
      </c>
      <c r="D21" s="7">
        <v>2.16</v>
      </c>
      <c r="E21" s="7">
        <v>1.92</v>
      </c>
      <c r="F21" s="8">
        <v>1.68</v>
      </c>
      <c r="G21" s="7">
        <v>1.33</v>
      </c>
      <c r="H21" s="12">
        <v>-0.83000000000000007</v>
      </c>
      <c r="I21" s="2"/>
      <c r="J21" s="5" t="s">
        <v>3</v>
      </c>
      <c r="K21" s="5" t="s">
        <v>88</v>
      </c>
      <c r="L21" s="9">
        <v>1.65</v>
      </c>
      <c r="M21" s="2"/>
      <c r="N21" s="5" t="s">
        <v>3</v>
      </c>
      <c r="O21" s="5" t="s">
        <v>93</v>
      </c>
      <c r="P21" s="9">
        <v>1.92</v>
      </c>
      <c r="R21" s="5" t="s">
        <v>65</v>
      </c>
      <c r="S21" s="5" t="s">
        <v>102</v>
      </c>
      <c r="T21" s="9">
        <v>1.78</v>
      </c>
      <c r="V21" s="5" t="s">
        <v>3</v>
      </c>
      <c r="W21" s="5" t="s">
        <v>103</v>
      </c>
      <c r="X21" s="9">
        <v>2.02</v>
      </c>
    </row>
    <row r="22" spans="1:24" ht="14.1" customHeight="1" x14ac:dyDescent="0.25">
      <c r="A22" s="2" t="s">
        <v>3</v>
      </c>
      <c r="B22" s="2" t="s">
        <v>94</v>
      </c>
      <c r="C22" s="9">
        <v>1.59</v>
      </c>
      <c r="D22" s="7">
        <v>1.29</v>
      </c>
      <c r="E22" s="7">
        <v>1.6</v>
      </c>
      <c r="F22" s="8">
        <v>1.1499999999999999</v>
      </c>
      <c r="G22" s="7">
        <v>2.0499999999999998</v>
      </c>
      <c r="H22" s="12">
        <v>0.75999999999999979</v>
      </c>
      <c r="I22" s="2"/>
      <c r="J22" s="5" t="s">
        <v>3</v>
      </c>
      <c r="K22" s="5" t="s">
        <v>95</v>
      </c>
      <c r="L22" s="9">
        <v>1.65</v>
      </c>
      <c r="M22" s="2"/>
      <c r="N22" s="5" t="s">
        <v>3</v>
      </c>
      <c r="O22" s="5" t="s">
        <v>85</v>
      </c>
      <c r="P22" s="9">
        <v>1.84</v>
      </c>
      <c r="R22" s="5" t="s">
        <v>3</v>
      </c>
      <c r="S22" s="5" t="s">
        <v>85</v>
      </c>
      <c r="T22" s="9">
        <v>1.68</v>
      </c>
      <c r="V22" s="5" t="s">
        <v>3</v>
      </c>
      <c r="W22" s="5" t="s">
        <v>99</v>
      </c>
      <c r="X22" s="9">
        <v>1.71</v>
      </c>
    </row>
    <row r="23" spans="1:24" ht="14.1" customHeight="1" x14ac:dyDescent="0.25">
      <c r="A23" s="2" t="s">
        <v>3</v>
      </c>
      <c r="B23" s="2" t="s">
        <v>95</v>
      </c>
      <c r="C23" s="9">
        <v>1.53</v>
      </c>
      <c r="D23" s="7">
        <v>1.65</v>
      </c>
      <c r="E23" s="7">
        <v>1.43</v>
      </c>
      <c r="F23" s="8">
        <v>1.34</v>
      </c>
      <c r="G23" s="7">
        <v>1.67</v>
      </c>
      <c r="H23" s="12">
        <v>2.0000000000000018E-2</v>
      </c>
      <c r="J23" s="5"/>
      <c r="K23" s="5"/>
      <c r="L23" s="9"/>
      <c r="N23" s="5"/>
      <c r="O23" s="5"/>
      <c r="P23" s="9"/>
      <c r="R23" s="5"/>
      <c r="S23" s="5"/>
      <c r="T23" s="9"/>
      <c r="V23" s="5"/>
      <c r="W23" s="5"/>
      <c r="X23" s="9"/>
    </row>
    <row r="24" spans="1:24" ht="14.1" customHeight="1" x14ac:dyDescent="0.25">
      <c r="A24" s="2" t="s">
        <v>3</v>
      </c>
      <c r="B24" s="2" t="s">
        <v>96</v>
      </c>
      <c r="C24" s="9">
        <v>1.45</v>
      </c>
      <c r="D24" s="7">
        <v>1.58</v>
      </c>
      <c r="E24" s="7">
        <v>1.31</v>
      </c>
      <c r="F24" s="8">
        <v>1.1499999999999999</v>
      </c>
      <c r="G24" s="7">
        <v>1.71</v>
      </c>
      <c r="H24" s="12">
        <v>0.12999999999999989</v>
      </c>
      <c r="J24" s="5"/>
      <c r="K24" s="5"/>
      <c r="L24" s="9"/>
      <c r="N24" s="5"/>
      <c r="O24" s="5"/>
      <c r="P24" s="9"/>
      <c r="R24" s="5"/>
      <c r="S24" s="5"/>
      <c r="T24" s="9"/>
      <c r="V24" s="5"/>
      <c r="W24" s="5"/>
      <c r="X24" s="9"/>
    </row>
    <row r="25" spans="1:24" ht="14.1" customHeight="1" x14ac:dyDescent="0.25">
      <c r="A25" s="2" t="s">
        <v>3</v>
      </c>
      <c r="B25" s="2" t="s">
        <v>97</v>
      </c>
      <c r="C25" s="9">
        <v>1.42</v>
      </c>
      <c r="D25" s="7">
        <v>1.36</v>
      </c>
      <c r="E25" s="7">
        <v>2.0499999999999998</v>
      </c>
      <c r="F25" s="8">
        <v>1.39</v>
      </c>
      <c r="G25" s="7">
        <v>0.96</v>
      </c>
      <c r="H25" s="12">
        <v>-0.40000000000000013</v>
      </c>
      <c r="J25" s="5"/>
      <c r="K25" s="5"/>
      <c r="L25" s="9"/>
      <c r="N25" s="5"/>
      <c r="O25" s="5"/>
      <c r="P25" s="9"/>
      <c r="R25" s="5"/>
      <c r="S25" s="5"/>
      <c r="T25" s="9"/>
      <c r="V25" s="5"/>
      <c r="W25" s="5"/>
      <c r="X25" s="9"/>
    </row>
    <row r="26" spans="1:24" ht="14.1" customHeight="1" x14ac:dyDescent="0.25">
      <c r="A26" s="2" t="s">
        <v>3</v>
      </c>
      <c r="B26" s="2" t="s">
        <v>98</v>
      </c>
      <c r="C26" s="9">
        <v>1.41</v>
      </c>
      <c r="D26" s="7">
        <v>1.72</v>
      </c>
      <c r="E26" s="7">
        <v>1.72</v>
      </c>
      <c r="F26" s="8">
        <v>0.62</v>
      </c>
      <c r="G26" s="7">
        <v>1.57</v>
      </c>
      <c r="H26" s="12">
        <v>-0.14999999999999991</v>
      </c>
      <c r="J26" s="5"/>
      <c r="K26" s="5"/>
      <c r="L26" s="9"/>
      <c r="N26" s="5"/>
      <c r="O26" s="5"/>
      <c r="P26" s="9"/>
      <c r="R26" s="5"/>
      <c r="S26" s="5"/>
      <c r="T26" s="9"/>
      <c r="V26" s="5"/>
      <c r="W26" s="5"/>
      <c r="X26" s="9"/>
    </row>
    <row r="27" spans="1:24" ht="14.1" customHeight="1" x14ac:dyDescent="0.25">
      <c r="A27" s="2" t="s">
        <v>3</v>
      </c>
      <c r="B27" s="2" t="s">
        <v>99</v>
      </c>
      <c r="C27" s="9">
        <v>1.4</v>
      </c>
      <c r="D27" s="7">
        <v>1.22</v>
      </c>
      <c r="E27" s="7">
        <v>1.56</v>
      </c>
      <c r="F27" s="8">
        <v>0.91</v>
      </c>
      <c r="G27" s="7">
        <v>1.71</v>
      </c>
      <c r="H27" s="12">
        <v>0.49</v>
      </c>
      <c r="J27" s="5"/>
      <c r="K27" s="5"/>
      <c r="L27" s="9"/>
      <c r="N27" s="5"/>
      <c r="O27" s="5"/>
      <c r="P27" s="9"/>
      <c r="R27" s="5"/>
      <c r="S27" s="5"/>
      <c r="T27" s="9"/>
      <c r="V27" s="5"/>
      <c r="W27" s="5"/>
      <c r="X27" s="9"/>
    </row>
    <row r="28" spans="1:24" ht="14.1" customHeight="1" x14ac:dyDescent="0.25">
      <c r="A28" s="2" t="s">
        <v>7</v>
      </c>
      <c r="B28" s="2" t="s">
        <v>100</v>
      </c>
      <c r="C28" s="9">
        <v>1.39</v>
      </c>
      <c r="D28" s="7">
        <v>2.5099999999999998</v>
      </c>
      <c r="E28" s="7">
        <v>2.21</v>
      </c>
      <c r="F28" s="8">
        <v>1.06</v>
      </c>
      <c r="G28" s="7">
        <v>0.41</v>
      </c>
      <c r="H28" s="12">
        <v>-2.0999999999999996</v>
      </c>
      <c r="J28" s="5"/>
      <c r="K28" s="5"/>
      <c r="L28" s="9"/>
      <c r="N28" s="5"/>
      <c r="O28" s="5"/>
      <c r="P28" s="9"/>
      <c r="R28" s="5"/>
      <c r="S28" s="5"/>
      <c r="T28" s="9"/>
      <c r="V28" s="5"/>
      <c r="W28" s="5"/>
      <c r="X28" s="9"/>
    </row>
    <row r="29" spans="1:24" ht="14.1" customHeight="1" x14ac:dyDescent="0.25">
      <c r="A29" s="2" t="s">
        <v>3</v>
      </c>
      <c r="B29" s="2" t="s">
        <v>101</v>
      </c>
      <c r="C29" s="9">
        <v>1.37</v>
      </c>
      <c r="D29" s="7">
        <v>1.08</v>
      </c>
      <c r="E29" s="7">
        <v>1.1100000000000001</v>
      </c>
      <c r="F29" s="8">
        <v>1.54</v>
      </c>
      <c r="G29" s="7">
        <v>1.61</v>
      </c>
      <c r="H29" s="12">
        <v>0.53</v>
      </c>
      <c r="J29" s="5"/>
      <c r="K29" s="5"/>
      <c r="L29" s="9"/>
      <c r="N29" s="5"/>
      <c r="O29" s="5"/>
      <c r="P29" s="9"/>
      <c r="R29" s="5"/>
      <c r="S29" s="5"/>
      <c r="T29" s="9"/>
      <c r="V29" s="5"/>
      <c r="W29" s="5"/>
      <c r="X29" s="9"/>
    </row>
    <row r="30" spans="1:24" ht="14.1" customHeight="1" x14ac:dyDescent="0.25">
      <c r="A30" s="2" t="s">
        <v>65</v>
      </c>
      <c r="B30" s="2" t="s">
        <v>102</v>
      </c>
      <c r="C30" s="9">
        <v>1.32</v>
      </c>
      <c r="D30" s="7">
        <v>0.43</v>
      </c>
      <c r="E30" s="7">
        <v>1.02</v>
      </c>
      <c r="F30" s="8">
        <v>1.78</v>
      </c>
      <c r="G30" s="7">
        <v>1.67</v>
      </c>
      <c r="H30" s="12">
        <v>1.24</v>
      </c>
      <c r="J30" s="5"/>
      <c r="K30" s="5"/>
      <c r="L30" s="9"/>
      <c r="N30" s="5"/>
      <c r="O30" s="5"/>
      <c r="P30" s="9"/>
      <c r="R30" s="5"/>
      <c r="S30" s="5"/>
      <c r="T30" s="9"/>
      <c r="V30" s="5"/>
      <c r="W30" s="5"/>
      <c r="X30" s="9"/>
    </row>
    <row r="31" spans="1:24" ht="14.1" customHeight="1" x14ac:dyDescent="0.25">
      <c r="A31" s="2" t="s">
        <v>3</v>
      </c>
      <c r="B31" s="2" t="s">
        <v>103</v>
      </c>
      <c r="C31" s="9">
        <v>1.1200000000000001</v>
      </c>
      <c r="D31" s="7">
        <v>0.56999999999999995</v>
      </c>
      <c r="E31" s="7">
        <v>0.56999999999999995</v>
      </c>
      <c r="F31" s="8">
        <v>0.86</v>
      </c>
      <c r="G31" s="7">
        <v>2.02</v>
      </c>
      <c r="H31" s="12">
        <v>1.4500000000000002</v>
      </c>
      <c r="J31" s="5"/>
      <c r="K31" s="5"/>
      <c r="L31" s="9"/>
      <c r="N31" s="5"/>
      <c r="O31" s="5"/>
      <c r="P31" s="9"/>
      <c r="R31" s="5"/>
      <c r="S31" s="5"/>
      <c r="T31" s="9"/>
      <c r="V31" s="5"/>
      <c r="W31" s="5"/>
      <c r="X31" s="9"/>
    </row>
    <row r="32" spans="1:24" ht="14.1" customHeight="1" x14ac:dyDescent="0.25">
      <c r="A32" s="2" t="s">
        <v>58</v>
      </c>
      <c r="B32" s="2" t="s">
        <v>104</v>
      </c>
      <c r="C32" s="9">
        <v>1.04</v>
      </c>
      <c r="D32" s="7">
        <v>0.65</v>
      </c>
      <c r="E32" s="7">
        <v>0.56999999999999995</v>
      </c>
      <c r="F32" s="8">
        <v>1.97</v>
      </c>
      <c r="G32" s="7">
        <v>0.96</v>
      </c>
      <c r="H32" s="12">
        <v>0.30999999999999994</v>
      </c>
      <c r="J32" s="5"/>
      <c r="K32" s="5"/>
      <c r="L32" s="9"/>
      <c r="N32" s="5"/>
      <c r="O32" s="5"/>
      <c r="P32" s="9"/>
      <c r="R32" s="5"/>
      <c r="S32" s="5"/>
      <c r="T32" s="9"/>
      <c r="V32" s="5"/>
      <c r="W32" s="5"/>
      <c r="X32" s="9"/>
    </row>
    <row r="33" spans="1:24" ht="14.1" customHeight="1" x14ac:dyDescent="0.25">
      <c r="A33" s="2" t="s">
        <v>3</v>
      </c>
      <c r="B33" s="2" t="s">
        <v>105</v>
      </c>
      <c r="C33" s="9">
        <v>0.95</v>
      </c>
      <c r="D33" s="7">
        <v>0.93</v>
      </c>
      <c r="E33" s="7">
        <v>1.31</v>
      </c>
      <c r="F33" s="8">
        <v>0.91</v>
      </c>
      <c r="G33" s="7">
        <v>0.68</v>
      </c>
      <c r="H33" s="12">
        <v>-0.25</v>
      </c>
      <c r="J33" s="5"/>
      <c r="K33" s="5"/>
      <c r="L33" s="9"/>
      <c r="N33" s="5"/>
      <c r="O33" s="5"/>
      <c r="P33" s="9"/>
      <c r="R33" s="5"/>
      <c r="S33" s="5"/>
      <c r="T33" s="9"/>
      <c r="V33" s="5"/>
      <c r="W33" s="5"/>
      <c r="X33" s="9"/>
    </row>
    <row r="34" spans="1:24" ht="14.1" customHeight="1" x14ac:dyDescent="0.25">
      <c r="A34" s="2" t="s">
        <v>3</v>
      </c>
      <c r="B34" s="2" t="s">
        <v>106</v>
      </c>
      <c r="C34" s="9">
        <v>0.72</v>
      </c>
      <c r="D34" s="7">
        <v>0.65</v>
      </c>
      <c r="E34" s="7">
        <v>0.86</v>
      </c>
      <c r="F34" s="8">
        <v>0.82</v>
      </c>
      <c r="G34" s="7">
        <v>0.57999999999999996</v>
      </c>
      <c r="H34" s="12">
        <v>-7.0000000000000062E-2</v>
      </c>
      <c r="J34" s="5"/>
      <c r="K34" s="5"/>
      <c r="L34" s="9"/>
      <c r="N34" s="5"/>
      <c r="O34" s="5"/>
      <c r="P34" s="9"/>
      <c r="R34" s="5"/>
      <c r="S34" s="5"/>
      <c r="T34" s="9"/>
      <c r="V34" s="5"/>
      <c r="W34" s="5"/>
      <c r="X34" s="9"/>
    </row>
    <row r="35" spans="1:24" ht="14.1" customHeight="1" x14ac:dyDescent="0.25">
      <c r="A35" s="2" t="s">
        <v>5</v>
      </c>
      <c r="B35" s="2" t="s">
        <v>107</v>
      </c>
      <c r="C35" s="9">
        <v>0.71</v>
      </c>
      <c r="D35" s="7">
        <v>1.1499999999999999</v>
      </c>
      <c r="E35" s="7">
        <v>0.7</v>
      </c>
      <c r="F35" s="8">
        <v>0.86</v>
      </c>
      <c r="G35" s="7">
        <v>0.41</v>
      </c>
      <c r="H35" s="12">
        <v>-0.74</v>
      </c>
      <c r="J35" s="5"/>
      <c r="K35" s="5"/>
      <c r="L35" s="9"/>
      <c r="N35" s="5"/>
      <c r="O35" s="5"/>
      <c r="P35" s="9"/>
      <c r="R35" s="5"/>
      <c r="S35" s="5"/>
      <c r="T35" s="9"/>
      <c r="V35" s="5"/>
      <c r="W35" s="5"/>
      <c r="X35" s="9"/>
    </row>
    <row r="36" spans="1:24" ht="14.1" customHeight="1" x14ac:dyDescent="0.25">
      <c r="A36" s="2" t="s">
        <v>3</v>
      </c>
      <c r="B36" s="2" t="s">
        <v>108</v>
      </c>
      <c r="C36" s="9">
        <v>0.63</v>
      </c>
      <c r="D36" s="7">
        <v>0.56999999999999995</v>
      </c>
      <c r="E36" s="7">
        <v>0.98</v>
      </c>
      <c r="F36" s="8">
        <v>0.38</v>
      </c>
      <c r="G36" s="7">
        <v>0.55000000000000004</v>
      </c>
      <c r="H36" s="12">
        <v>-1.9999999999999907E-2</v>
      </c>
      <c r="J36" s="5"/>
      <c r="K36" s="5"/>
      <c r="L36" s="9"/>
      <c r="N36" s="5"/>
      <c r="O36" s="5"/>
      <c r="P36" s="9"/>
      <c r="R36" s="5"/>
      <c r="S36" s="5"/>
      <c r="T36" s="9"/>
      <c r="V36" s="5"/>
      <c r="W36" s="5"/>
      <c r="X36" s="9"/>
    </row>
    <row r="37" spans="1:24" ht="14.1" customHeight="1" x14ac:dyDescent="0.25">
      <c r="A37" s="2" t="s">
        <v>3</v>
      </c>
      <c r="B37" s="2" t="s">
        <v>109</v>
      </c>
      <c r="C37" s="9">
        <v>0.63</v>
      </c>
      <c r="D37" s="7">
        <v>0.65</v>
      </c>
      <c r="E37" s="7">
        <v>0.7</v>
      </c>
      <c r="F37" s="8">
        <v>0.48</v>
      </c>
      <c r="G37" s="7">
        <v>0.68</v>
      </c>
      <c r="H37" s="12">
        <v>3.0000000000000027E-2</v>
      </c>
      <c r="J37" s="5"/>
      <c r="K37" s="5"/>
      <c r="L37" s="9"/>
      <c r="N37" s="5"/>
      <c r="O37" s="5"/>
      <c r="P37" s="9"/>
      <c r="R37" s="5"/>
      <c r="S37" s="5"/>
      <c r="T37" s="9"/>
      <c r="V37" s="5"/>
      <c r="W37" s="5"/>
      <c r="X37" s="9"/>
    </row>
    <row r="38" spans="1:24" ht="14.1" customHeight="1" x14ac:dyDescent="0.25">
      <c r="A38" s="2" t="s">
        <v>65</v>
      </c>
      <c r="B38" s="2" t="s">
        <v>110</v>
      </c>
      <c r="C38" s="9">
        <v>0.49</v>
      </c>
      <c r="D38" s="7">
        <v>1.8</v>
      </c>
      <c r="E38" s="7">
        <v>0.25</v>
      </c>
      <c r="F38" s="8">
        <v>0.48</v>
      </c>
      <c r="G38" s="7">
        <v>7.0000000000000007E-2</v>
      </c>
      <c r="H38" s="12">
        <v>-1.73</v>
      </c>
      <c r="J38" s="5"/>
      <c r="K38" s="5"/>
      <c r="L38" s="9"/>
      <c r="N38" s="5"/>
      <c r="O38" s="5"/>
      <c r="P38" s="9"/>
      <c r="R38" s="5"/>
      <c r="S38" s="5"/>
      <c r="T38" s="9"/>
      <c r="V38" s="5"/>
      <c r="W38" s="5"/>
      <c r="X38" s="9"/>
    </row>
    <row r="39" spans="1:24" ht="14.1" customHeight="1" x14ac:dyDescent="0.25">
      <c r="A39" s="2" t="s">
        <v>5</v>
      </c>
      <c r="B39" s="2" t="s">
        <v>111</v>
      </c>
      <c r="C39" s="9">
        <v>0.47</v>
      </c>
      <c r="D39" s="7">
        <v>0.5</v>
      </c>
      <c r="E39" s="7">
        <v>0.41</v>
      </c>
      <c r="F39" s="8">
        <v>0.38</v>
      </c>
      <c r="G39" s="7">
        <v>0.57999999999999996</v>
      </c>
      <c r="H39" s="12">
        <v>7.999999999999996E-2</v>
      </c>
      <c r="J39" s="5"/>
      <c r="K39" s="5"/>
      <c r="L39" s="9"/>
      <c r="N39" s="5"/>
      <c r="O39" s="5"/>
      <c r="P39" s="9"/>
      <c r="R39" s="5"/>
      <c r="S39" s="5"/>
      <c r="T39" s="9"/>
      <c r="V39" s="5"/>
      <c r="W39" s="5"/>
      <c r="X39" s="9"/>
    </row>
    <row r="40" spans="1:24" ht="14.1" customHeight="1" x14ac:dyDescent="0.25">
      <c r="A40" s="2" t="s">
        <v>3</v>
      </c>
      <c r="B40" s="2" t="s">
        <v>112</v>
      </c>
      <c r="C40" s="9">
        <v>0.46</v>
      </c>
      <c r="D40" s="7">
        <v>0.36</v>
      </c>
      <c r="E40" s="7">
        <v>0.53</v>
      </c>
      <c r="F40" s="8">
        <v>0.38</v>
      </c>
      <c r="G40" s="7">
        <v>0.51</v>
      </c>
      <c r="H40" s="12">
        <v>0.15000000000000002</v>
      </c>
      <c r="J40" s="5"/>
      <c r="K40" s="5"/>
      <c r="L40" s="9"/>
      <c r="N40" s="5"/>
      <c r="O40" s="5"/>
      <c r="P40" s="9"/>
      <c r="R40" s="5"/>
      <c r="S40" s="5"/>
      <c r="T40" s="9"/>
      <c r="V40" s="5"/>
      <c r="W40" s="5"/>
      <c r="X40" s="9"/>
    </row>
    <row r="41" spans="1:24" ht="14.1" customHeight="1" x14ac:dyDescent="0.25">
      <c r="A41" s="2" t="s">
        <v>68</v>
      </c>
      <c r="B41" s="2" t="s">
        <v>113</v>
      </c>
      <c r="C41" s="9">
        <v>0.45</v>
      </c>
      <c r="D41" s="7">
        <v>0.56999999999999995</v>
      </c>
      <c r="E41" s="7">
        <v>1.02</v>
      </c>
      <c r="F41" s="8">
        <v>0.34</v>
      </c>
      <c r="G41" s="7">
        <v>0.1</v>
      </c>
      <c r="H41" s="12">
        <v>-0.47</v>
      </c>
      <c r="J41" s="5"/>
      <c r="K41" s="5"/>
      <c r="L41" s="9"/>
      <c r="N41" s="5"/>
      <c r="O41" s="5"/>
      <c r="P41" s="9"/>
      <c r="R41" s="5"/>
      <c r="S41" s="5"/>
      <c r="T41" s="9"/>
      <c r="V41" s="5"/>
      <c r="W41" s="5"/>
      <c r="X41" s="9"/>
    </row>
    <row r="42" spans="1:24" ht="14.1" customHeight="1" x14ac:dyDescent="0.25">
      <c r="A42" s="2" t="s">
        <v>5</v>
      </c>
      <c r="B42" s="2" t="s">
        <v>114</v>
      </c>
      <c r="C42" s="9">
        <v>0.43</v>
      </c>
      <c r="D42" s="7">
        <v>0.28999999999999998</v>
      </c>
      <c r="E42" s="7">
        <v>0.49</v>
      </c>
      <c r="F42" s="8">
        <v>1.01</v>
      </c>
      <c r="G42" s="7">
        <v>0.03</v>
      </c>
      <c r="H42" s="12">
        <v>-0.26</v>
      </c>
      <c r="J42" s="5"/>
      <c r="K42" s="5"/>
      <c r="L42" s="9"/>
      <c r="N42" s="5"/>
      <c r="O42" s="5"/>
      <c r="P42" s="9"/>
      <c r="R42" s="5"/>
      <c r="S42" s="5"/>
      <c r="T42" s="9"/>
      <c r="V42" s="5"/>
      <c r="W42" s="5"/>
      <c r="X42" s="9"/>
    </row>
    <row r="43" spans="1:24" ht="14.1" customHeight="1" x14ac:dyDescent="0.25">
      <c r="A43" s="2" t="s">
        <v>25</v>
      </c>
      <c r="B43" s="2" t="s">
        <v>115</v>
      </c>
      <c r="C43" s="9">
        <v>0.43</v>
      </c>
      <c r="D43" s="7">
        <v>0.36</v>
      </c>
      <c r="E43" s="7">
        <v>1.23</v>
      </c>
      <c r="F43" s="8">
        <v>0.14000000000000001</v>
      </c>
      <c r="G43" s="7">
        <v>0.06</v>
      </c>
      <c r="H43" s="12">
        <v>-0.3</v>
      </c>
      <c r="J43" s="5"/>
      <c r="K43" s="5"/>
      <c r="L43" s="9"/>
      <c r="N43" s="5"/>
      <c r="O43" s="5"/>
      <c r="P43" s="9"/>
      <c r="R43" s="5"/>
      <c r="S43" s="5"/>
      <c r="T43" s="9"/>
      <c r="V43" s="5"/>
      <c r="W43" s="5"/>
      <c r="X43" s="9"/>
    </row>
    <row r="44" spans="1:24" ht="14.1" customHeight="1" x14ac:dyDescent="0.25">
      <c r="A44" s="2" t="s">
        <v>3</v>
      </c>
      <c r="B44" s="2" t="s">
        <v>116</v>
      </c>
      <c r="C44" s="9">
        <v>0.4</v>
      </c>
      <c r="D44" s="7">
        <v>0.01</v>
      </c>
      <c r="E44" s="7">
        <v>0.25</v>
      </c>
      <c r="F44" s="8">
        <v>0.48</v>
      </c>
      <c r="G44" s="7">
        <v>0.65</v>
      </c>
      <c r="H44" s="12">
        <v>0.64</v>
      </c>
      <c r="J44" s="5"/>
      <c r="K44" s="5"/>
      <c r="L44" s="9"/>
      <c r="N44" s="5"/>
      <c r="O44" s="5"/>
      <c r="P44" s="9"/>
      <c r="R44" s="5"/>
      <c r="S44" s="5"/>
      <c r="T44" s="9"/>
      <c r="V44" s="5"/>
      <c r="W44" s="5"/>
      <c r="X44" s="9"/>
    </row>
    <row r="45" spans="1:24" ht="14.1" customHeight="1" x14ac:dyDescent="0.25">
      <c r="A45" s="2" t="s">
        <v>58</v>
      </c>
      <c r="B45" s="2" t="s">
        <v>117</v>
      </c>
      <c r="C45" s="9">
        <v>0.4</v>
      </c>
      <c r="D45" s="7">
        <v>7.0000000000000007E-2</v>
      </c>
      <c r="E45" s="7">
        <v>0.37</v>
      </c>
      <c r="F45" s="8">
        <v>0.72</v>
      </c>
      <c r="G45" s="7">
        <v>0.34</v>
      </c>
      <c r="H45" s="12">
        <v>0.27</v>
      </c>
      <c r="J45" s="5"/>
      <c r="K45" s="5"/>
      <c r="L45" s="9"/>
      <c r="N45" s="5"/>
      <c r="O45" s="5"/>
      <c r="P45" s="9"/>
      <c r="R45" s="5"/>
      <c r="S45" s="5"/>
      <c r="T45" s="9"/>
      <c r="V45" s="5"/>
      <c r="W45" s="5"/>
      <c r="X45" s="9"/>
    </row>
    <row r="46" spans="1:24" ht="14.1" customHeight="1" x14ac:dyDescent="0.25">
      <c r="A46" s="2" t="s">
        <v>7</v>
      </c>
      <c r="B46" s="2" t="s">
        <v>118</v>
      </c>
      <c r="C46" s="9">
        <v>0.38</v>
      </c>
      <c r="D46" s="7">
        <v>0.86</v>
      </c>
      <c r="E46" s="7">
        <v>0.56999999999999995</v>
      </c>
      <c r="F46" s="8">
        <v>0.34</v>
      </c>
      <c r="G46" s="7">
        <v>0.03</v>
      </c>
      <c r="H46" s="12">
        <v>-0.83</v>
      </c>
      <c r="J46" s="5"/>
      <c r="K46" s="5"/>
      <c r="L46" s="9"/>
      <c r="N46" s="5"/>
      <c r="O46" s="5"/>
      <c r="P46" s="9"/>
      <c r="R46" s="5"/>
      <c r="S46" s="5"/>
      <c r="T46" s="9"/>
      <c r="V46" s="5"/>
      <c r="W46" s="5"/>
      <c r="X46" s="9"/>
    </row>
    <row r="47" spans="1:24" ht="14.1" customHeight="1" x14ac:dyDescent="0.25">
      <c r="A47" s="2" t="s">
        <v>66</v>
      </c>
      <c r="B47" s="2" t="s">
        <v>119</v>
      </c>
      <c r="C47" s="9">
        <v>0.35</v>
      </c>
      <c r="D47" s="7">
        <v>0.28999999999999998</v>
      </c>
      <c r="E47" s="7">
        <v>0.61</v>
      </c>
      <c r="F47" s="8">
        <v>0.34</v>
      </c>
      <c r="G47" s="7">
        <v>0.17</v>
      </c>
      <c r="H47" s="12">
        <v>-0.11999999999999997</v>
      </c>
      <c r="J47" s="5"/>
      <c r="K47" s="5"/>
      <c r="L47" s="9"/>
      <c r="N47" s="5"/>
      <c r="O47" s="5"/>
      <c r="P47" s="9"/>
      <c r="R47" s="5"/>
      <c r="S47" s="5"/>
      <c r="T47" s="9"/>
      <c r="V47" s="5"/>
      <c r="W47" s="5"/>
      <c r="X47" s="9"/>
    </row>
    <row r="48" spans="1:24" ht="14.1" customHeight="1" x14ac:dyDescent="0.25">
      <c r="A48" s="2" t="s">
        <v>5</v>
      </c>
      <c r="B48" s="2" t="s">
        <v>107</v>
      </c>
      <c r="C48" s="9">
        <v>0.28999999999999998</v>
      </c>
      <c r="D48" s="7">
        <v>1.1499999999999999</v>
      </c>
      <c r="E48" s="7">
        <v>0.7</v>
      </c>
      <c r="F48" s="8">
        <v>0.86</v>
      </c>
      <c r="G48" s="7">
        <v>0.41</v>
      </c>
      <c r="H48" s="12">
        <v>-0.74</v>
      </c>
      <c r="J48" s="5"/>
      <c r="K48" s="5"/>
      <c r="L48" s="9"/>
      <c r="N48" s="5"/>
      <c r="O48" s="5"/>
      <c r="P48" s="9"/>
      <c r="R48" s="5"/>
      <c r="S48" s="5"/>
      <c r="T48" s="9"/>
      <c r="V48" s="5"/>
      <c r="W48" s="5"/>
      <c r="X48" s="9"/>
    </row>
    <row r="49" spans="1:24" ht="14.1" customHeight="1" x14ac:dyDescent="0.25">
      <c r="A49" s="2" t="s">
        <v>65</v>
      </c>
      <c r="B49" s="2" t="s">
        <v>120</v>
      </c>
      <c r="C49" s="9">
        <v>0.28000000000000003</v>
      </c>
      <c r="D49" s="7">
        <v>0.65</v>
      </c>
      <c r="E49" s="7">
        <v>0.28999999999999998</v>
      </c>
      <c r="F49" s="8">
        <v>0.24</v>
      </c>
      <c r="G49" s="7">
        <v>0.14000000000000001</v>
      </c>
      <c r="H49" s="12">
        <v>-0.51</v>
      </c>
      <c r="J49" s="5"/>
      <c r="K49" s="5"/>
      <c r="L49" s="9"/>
      <c r="N49" s="5"/>
      <c r="O49" s="5"/>
      <c r="P49" s="9"/>
      <c r="R49" s="5"/>
      <c r="S49" s="5"/>
      <c r="T49" s="9"/>
      <c r="V49" s="5"/>
      <c r="W49" s="5"/>
      <c r="X49" s="9"/>
    </row>
    <row r="50" spans="1:24" ht="14.1" customHeight="1" x14ac:dyDescent="0.25">
      <c r="A50" s="2" t="s">
        <v>65</v>
      </c>
      <c r="B50" s="2" t="s">
        <v>121</v>
      </c>
      <c r="C50" s="9">
        <v>0.26</v>
      </c>
      <c r="D50" s="7">
        <v>0.56999999999999995</v>
      </c>
      <c r="E50" s="7">
        <v>0.49</v>
      </c>
      <c r="F50" s="8">
        <v>0.05</v>
      </c>
      <c r="G50" s="7">
        <v>7.0000000000000007E-2</v>
      </c>
      <c r="H50" s="12">
        <v>-0.49999999999999994</v>
      </c>
      <c r="J50" s="5"/>
      <c r="K50" s="5"/>
      <c r="L50" s="9"/>
      <c r="N50" s="5"/>
      <c r="O50" s="5"/>
      <c r="P50" s="9"/>
      <c r="R50" s="5"/>
      <c r="S50" s="5"/>
      <c r="T50" s="9"/>
      <c r="V50" s="5"/>
      <c r="W50" s="5"/>
      <c r="X50" s="9"/>
    </row>
    <row r="51" spans="1:24" ht="14.1" customHeight="1" x14ac:dyDescent="0.25">
      <c r="A51" s="2" t="s">
        <v>66</v>
      </c>
      <c r="B51" s="2" t="s">
        <v>122</v>
      </c>
      <c r="C51" s="9">
        <v>0.25</v>
      </c>
      <c r="D51" s="7">
        <v>7.0000000000000007E-2</v>
      </c>
      <c r="E51" s="7">
        <v>0.65</v>
      </c>
      <c r="F51" s="8">
        <v>0.24</v>
      </c>
      <c r="G51" s="7">
        <v>0.15</v>
      </c>
      <c r="H51" s="12">
        <v>7.9999999999999988E-2</v>
      </c>
      <c r="J51" s="5"/>
      <c r="K51" s="5"/>
      <c r="L51" s="9"/>
      <c r="N51" s="5"/>
      <c r="O51" s="5"/>
      <c r="P51" s="9"/>
      <c r="R51" s="5"/>
      <c r="S51" s="5"/>
      <c r="T51" s="9"/>
      <c r="V51" s="5"/>
      <c r="W51" s="5"/>
      <c r="X51" s="9"/>
    </row>
    <row r="52" spans="1:24" ht="14.1" customHeight="1" x14ac:dyDescent="0.25">
      <c r="A52" s="2" t="s">
        <v>66</v>
      </c>
      <c r="B52" s="2" t="s">
        <v>123</v>
      </c>
      <c r="C52" s="9">
        <v>0.23</v>
      </c>
      <c r="D52" s="7">
        <v>7.0000000000000007E-2</v>
      </c>
      <c r="E52" s="7">
        <v>0.53</v>
      </c>
      <c r="F52" s="8">
        <v>0.28999999999999998</v>
      </c>
      <c r="G52" s="7">
        <v>0.21</v>
      </c>
      <c r="H52" s="12">
        <v>0.13999999999999999</v>
      </c>
      <c r="J52" s="5"/>
      <c r="K52" s="5"/>
      <c r="L52" s="9"/>
      <c r="N52" s="5"/>
      <c r="O52" s="5"/>
      <c r="P52" s="9"/>
      <c r="R52" s="5"/>
      <c r="S52" s="5"/>
      <c r="T52" s="9"/>
      <c r="V52" s="5"/>
      <c r="W52" s="5"/>
      <c r="X52" s="9"/>
    </row>
    <row r="53" spans="1:24" ht="14.1" customHeight="1" x14ac:dyDescent="0.25">
      <c r="A53" s="2"/>
      <c r="B53" s="2"/>
      <c r="C53" s="9"/>
      <c r="F53" s="8"/>
      <c r="H53" s="12"/>
      <c r="J53" s="5"/>
      <c r="K53" s="5"/>
      <c r="L53" s="9"/>
      <c r="N53" s="5"/>
      <c r="O53" s="5"/>
      <c r="P53" s="9"/>
      <c r="R53" s="5"/>
      <c r="S53" s="5"/>
      <c r="T53" s="9"/>
      <c r="V53" s="5"/>
      <c r="W53" s="5"/>
      <c r="X53" s="9"/>
    </row>
    <row r="54" spans="1:24" ht="14.1" customHeight="1" x14ac:dyDescent="0.25">
      <c r="A54" s="2"/>
      <c r="B54" s="2"/>
      <c r="C54" s="9"/>
      <c r="F54" s="8"/>
      <c r="H54" s="12"/>
      <c r="J54" s="5"/>
      <c r="K54" s="5"/>
      <c r="L54" s="9"/>
      <c r="N54" s="5"/>
      <c r="O54" s="5"/>
      <c r="P54" s="9"/>
      <c r="R54" s="5"/>
      <c r="S54" s="5"/>
      <c r="T54" s="9"/>
      <c r="V54" s="5"/>
      <c r="W54" s="5"/>
      <c r="X54" s="9"/>
    </row>
    <row r="55" spans="1:24" ht="14.1" customHeight="1" x14ac:dyDescent="0.25">
      <c r="A55" s="2"/>
      <c r="B55" s="2"/>
      <c r="C55" s="9"/>
      <c r="F55" s="8"/>
      <c r="H55" s="12"/>
      <c r="J55" s="5"/>
      <c r="K55" s="5"/>
      <c r="L55" s="9"/>
      <c r="N55" s="5"/>
      <c r="O55" s="5"/>
      <c r="P55" s="9"/>
      <c r="R55" s="5"/>
      <c r="S55" s="5"/>
      <c r="T55" s="9"/>
      <c r="V55" s="5"/>
      <c r="W55" s="5"/>
      <c r="X55" s="9"/>
    </row>
    <row r="56" spans="1:24" ht="14.1" customHeight="1" x14ac:dyDescent="0.25">
      <c r="A56" s="2"/>
      <c r="B56" s="2"/>
      <c r="C56" s="9"/>
      <c r="F56" s="8"/>
      <c r="H56" s="12"/>
      <c r="J56" s="5"/>
      <c r="K56" s="5"/>
      <c r="L56" s="9"/>
      <c r="N56" s="5"/>
      <c r="O56" s="5"/>
      <c r="P56" s="9"/>
      <c r="R56" s="5"/>
      <c r="S56" s="5"/>
      <c r="T56" s="9"/>
      <c r="V56" s="5"/>
      <c r="W56" s="5"/>
      <c r="X56" s="9"/>
    </row>
    <row r="57" spans="1:24" ht="14.1" customHeight="1" x14ac:dyDescent="0.25">
      <c r="A57" s="2"/>
      <c r="B57" s="2"/>
      <c r="C57" s="9"/>
      <c r="F57" s="8"/>
      <c r="H57" s="12"/>
      <c r="J57" s="5"/>
      <c r="K57" s="5"/>
      <c r="L57" s="9"/>
      <c r="N57" s="5"/>
      <c r="O57" s="5"/>
      <c r="P57" s="9"/>
      <c r="R57" s="5"/>
      <c r="S57" s="5"/>
      <c r="T57" s="9"/>
      <c r="V57" s="5"/>
      <c r="W57" s="5"/>
      <c r="X57" s="9"/>
    </row>
    <row r="58" spans="1:24" ht="14.1" customHeight="1" x14ac:dyDescent="0.25">
      <c r="A58" s="2"/>
      <c r="B58" s="2"/>
      <c r="C58" s="9"/>
      <c r="F58" s="8"/>
      <c r="H58" s="12"/>
      <c r="J58" s="5"/>
      <c r="K58" s="5"/>
      <c r="L58" s="9"/>
      <c r="N58" s="5"/>
      <c r="O58" s="5"/>
      <c r="P58" s="9"/>
      <c r="R58" s="5"/>
      <c r="S58" s="5"/>
      <c r="T58" s="9"/>
      <c r="V58" s="5"/>
      <c r="W58" s="5"/>
      <c r="X58" s="9"/>
    </row>
    <row r="59" spans="1:24" ht="14.1" customHeight="1" x14ac:dyDescent="0.25">
      <c r="A59" s="2"/>
      <c r="B59" s="2"/>
      <c r="C59" s="9"/>
      <c r="F59" s="8"/>
      <c r="H59" s="12"/>
      <c r="J59" s="5"/>
      <c r="K59" s="5"/>
      <c r="L59" s="9"/>
      <c r="N59" s="5"/>
      <c r="O59" s="5"/>
      <c r="P59" s="9"/>
      <c r="R59" s="5"/>
      <c r="S59" s="5"/>
      <c r="T59" s="9"/>
      <c r="V59" s="5"/>
      <c r="W59" s="5"/>
      <c r="X59" s="9"/>
    </row>
    <row r="60" spans="1:24" ht="14.1" customHeight="1" x14ac:dyDescent="0.25">
      <c r="A60" s="2"/>
      <c r="B60" s="2"/>
      <c r="C60" s="9"/>
      <c r="F60" s="8"/>
      <c r="H60" s="12"/>
      <c r="J60" s="5"/>
      <c r="K60" s="5"/>
      <c r="L60" s="9"/>
      <c r="N60" s="5"/>
      <c r="O60" s="5"/>
      <c r="P60" s="9"/>
      <c r="R60" s="5"/>
      <c r="S60" s="5"/>
      <c r="T60" s="9"/>
      <c r="V60" s="5"/>
      <c r="W60" s="5"/>
      <c r="X60" s="9"/>
    </row>
    <row r="61" spans="1:24" ht="14.1" customHeight="1" x14ac:dyDescent="0.25">
      <c r="A61" s="2"/>
      <c r="B61" s="2"/>
      <c r="C61" s="9"/>
      <c r="F61" s="8"/>
      <c r="H61" s="12"/>
      <c r="J61" s="5"/>
      <c r="K61" s="5"/>
      <c r="L61" s="9"/>
      <c r="N61" s="5"/>
      <c r="O61" s="5"/>
      <c r="P61" s="9"/>
      <c r="R61" s="5"/>
      <c r="S61" s="5"/>
      <c r="T61" s="9"/>
      <c r="V61" s="5"/>
      <c r="W61" s="5"/>
      <c r="X61" s="9"/>
    </row>
    <row r="62" spans="1:24" ht="14.1" customHeight="1" x14ac:dyDescent="0.25">
      <c r="A62" s="2"/>
      <c r="B62" s="2"/>
      <c r="C62" s="9"/>
      <c r="F62" s="8"/>
      <c r="H62" s="12"/>
      <c r="J62" s="5"/>
      <c r="K62" s="5"/>
      <c r="L62" s="9"/>
      <c r="N62" s="5"/>
      <c r="O62" s="5"/>
      <c r="P62" s="9"/>
      <c r="R62" s="5"/>
      <c r="S62" s="5"/>
      <c r="T62" s="9"/>
      <c r="V62" s="5"/>
      <c r="W62" s="5"/>
      <c r="X62" s="9"/>
    </row>
    <row r="63" spans="1:24" ht="14.1" customHeight="1" x14ac:dyDescent="0.25">
      <c r="A63" s="2"/>
      <c r="B63" s="2"/>
      <c r="C63" s="9"/>
      <c r="F63" s="8"/>
      <c r="H63" s="12"/>
      <c r="J63" s="5"/>
      <c r="K63" s="5"/>
      <c r="L63" s="9"/>
      <c r="N63" s="5"/>
      <c r="O63" s="5"/>
      <c r="P63" s="9"/>
      <c r="R63" s="5"/>
      <c r="S63" s="5"/>
      <c r="T63" s="9"/>
      <c r="V63" s="5"/>
      <c r="W63" s="5"/>
      <c r="X63" s="9"/>
    </row>
    <row r="64" spans="1:24" ht="14.1" customHeight="1" x14ac:dyDescent="0.25">
      <c r="A64" s="2"/>
      <c r="B64" s="2"/>
      <c r="C64" s="9"/>
      <c r="F64" s="8"/>
      <c r="H64" s="12"/>
      <c r="J64" s="5"/>
      <c r="K64" s="5"/>
      <c r="L64" s="9"/>
      <c r="N64" s="5"/>
      <c r="O64" s="5"/>
      <c r="P64" s="9"/>
      <c r="R64" s="5"/>
      <c r="S64" s="5"/>
      <c r="T64" s="9"/>
      <c r="V64" s="5"/>
      <c r="W64" s="5"/>
      <c r="X64" s="9"/>
    </row>
    <row r="65" spans="1:24" ht="14.1" customHeight="1" x14ac:dyDescent="0.25">
      <c r="A65" s="2"/>
      <c r="B65" s="2"/>
      <c r="C65" s="9"/>
      <c r="F65" s="8"/>
      <c r="H65" s="12"/>
      <c r="J65" s="5"/>
      <c r="K65" s="5"/>
      <c r="L65" s="9"/>
      <c r="N65" s="5"/>
      <c r="O65" s="5"/>
      <c r="P65" s="9"/>
      <c r="R65" s="5"/>
      <c r="S65" s="5"/>
      <c r="T65" s="9"/>
      <c r="V65" s="5"/>
      <c r="W65" s="5"/>
      <c r="X65" s="9"/>
    </row>
    <row r="66" spans="1:24" ht="14.1" customHeight="1" x14ac:dyDescent="0.25">
      <c r="A66" s="2"/>
      <c r="B66" s="2"/>
      <c r="C66" s="9"/>
      <c r="F66" s="8"/>
      <c r="H66" s="12"/>
      <c r="J66" s="5"/>
      <c r="K66" s="5"/>
      <c r="L66" s="9"/>
      <c r="N66" s="5"/>
      <c r="O66" s="5"/>
      <c r="P66" s="9"/>
      <c r="R66" s="5"/>
      <c r="S66" s="5"/>
      <c r="T66" s="9"/>
      <c r="V66" s="5"/>
      <c r="W66" s="5"/>
      <c r="X66" s="9"/>
    </row>
    <row r="67" spans="1:24" ht="14.1" customHeight="1" x14ac:dyDescent="0.25">
      <c r="A67" s="2"/>
      <c r="B67" s="2"/>
      <c r="C67" s="9"/>
      <c r="F67" s="8"/>
      <c r="H67" s="12"/>
      <c r="J67" s="5"/>
      <c r="K67" s="5"/>
      <c r="L67" s="9"/>
      <c r="N67" s="5"/>
      <c r="O67" s="5"/>
      <c r="P67" s="9"/>
      <c r="R67" s="5"/>
      <c r="S67" s="5"/>
      <c r="T67" s="9"/>
      <c r="V67" s="5"/>
      <c r="W67" s="5"/>
      <c r="X67" s="9"/>
    </row>
    <row r="68" spans="1:24" ht="14.1" customHeight="1" x14ac:dyDescent="0.25">
      <c r="A68" s="2"/>
      <c r="B68" s="2"/>
      <c r="C68" s="9"/>
      <c r="F68" s="8"/>
      <c r="H68" s="12"/>
      <c r="J68" s="5"/>
      <c r="K68" s="5"/>
      <c r="L68" s="9"/>
      <c r="N68" s="5"/>
      <c r="O68" s="5"/>
      <c r="P68" s="9"/>
      <c r="R68" s="5"/>
      <c r="S68" s="5"/>
      <c r="T68" s="9"/>
      <c r="V68" s="5"/>
      <c r="W68" s="5"/>
      <c r="X68" s="9"/>
    </row>
    <row r="69" spans="1:24" ht="14.1" customHeight="1" x14ac:dyDescent="0.25">
      <c r="A69" s="2"/>
      <c r="B69" s="2"/>
      <c r="C69" s="9"/>
      <c r="F69" s="8"/>
      <c r="H69" s="12"/>
      <c r="J69" s="5"/>
      <c r="K69" s="5"/>
      <c r="L69" s="9"/>
      <c r="N69" s="5"/>
      <c r="O69" s="5"/>
      <c r="P69" s="9"/>
      <c r="R69" s="5"/>
      <c r="S69" s="5"/>
      <c r="T69" s="9"/>
      <c r="V69" s="5"/>
      <c r="W69" s="5"/>
      <c r="X69" s="9"/>
    </row>
    <row r="70" spans="1:24" ht="14.1" customHeight="1" x14ac:dyDescent="0.25">
      <c r="A70" s="2"/>
      <c r="B70" s="2"/>
      <c r="C70" s="9"/>
      <c r="F70" s="8"/>
      <c r="H70" s="12"/>
      <c r="J70" s="5"/>
      <c r="K70" s="5"/>
      <c r="L70" s="9"/>
      <c r="N70" s="5"/>
      <c r="O70" s="5"/>
      <c r="P70" s="9"/>
      <c r="R70" s="5"/>
      <c r="S70" s="5"/>
      <c r="T70" s="9"/>
      <c r="V70" s="5"/>
      <c r="W70" s="5"/>
      <c r="X70" s="9"/>
    </row>
    <row r="71" spans="1:24" ht="14.1" customHeight="1" x14ac:dyDescent="0.25">
      <c r="A71" s="2"/>
      <c r="B71" s="2"/>
      <c r="C71" s="9"/>
      <c r="F71" s="8"/>
      <c r="H71" s="12"/>
      <c r="J71" s="5"/>
      <c r="K71" s="5"/>
      <c r="L71" s="9"/>
      <c r="N71" s="5"/>
      <c r="O71" s="5"/>
      <c r="P71" s="9"/>
      <c r="R71" s="5"/>
      <c r="S71" s="5"/>
      <c r="T71" s="9"/>
      <c r="V71" s="5"/>
      <c r="W71" s="5"/>
      <c r="X71" s="9"/>
    </row>
    <row r="72" spans="1:24" ht="14.1" customHeight="1" x14ac:dyDescent="0.25">
      <c r="A72" s="2"/>
      <c r="B72" s="2"/>
      <c r="C72" s="9"/>
      <c r="F72" s="8"/>
      <c r="H72" s="12"/>
      <c r="J72" s="5"/>
      <c r="K72" s="5"/>
      <c r="L72" s="9"/>
      <c r="N72" s="5"/>
      <c r="O72" s="5"/>
      <c r="P72" s="9"/>
      <c r="R72" s="5"/>
      <c r="S72" s="5"/>
      <c r="T72" s="9"/>
      <c r="V72" s="5"/>
      <c r="W72" s="5"/>
      <c r="X72" s="9"/>
    </row>
    <row r="73" spans="1:24" ht="14.1" customHeight="1" x14ac:dyDescent="0.25">
      <c r="A73" s="2"/>
      <c r="B73" s="2"/>
      <c r="C73" s="9"/>
      <c r="F73" s="8"/>
      <c r="H73" s="12"/>
      <c r="J73" s="5"/>
      <c r="K73" s="5"/>
      <c r="L73" s="9"/>
      <c r="N73" s="5"/>
      <c r="O73" s="5"/>
      <c r="P73" s="9"/>
      <c r="R73" s="5"/>
      <c r="S73" s="5"/>
      <c r="T73" s="9"/>
      <c r="V73" s="5"/>
      <c r="W73" s="5"/>
      <c r="X73" s="9"/>
    </row>
    <row r="74" spans="1:24" ht="14.1" customHeight="1" x14ac:dyDescent="0.25">
      <c r="A74" s="2"/>
      <c r="B74" s="2"/>
      <c r="C74" s="9"/>
      <c r="F74" s="8"/>
      <c r="H74" s="12"/>
      <c r="J74" s="5"/>
      <c r="K74" s="5"/>
      <c r="L74" s="9"/>
      <c r="N74" s="5"/>
      <c r="O74" s="5"/>
      <c r="P74" s="9"/>
      <c r="R74" s="5"/>
      <c r="S74" s="5"/>
      <c r="T74" s="9"/>
      <c r="V74" s="5"/>
      <c r="W74" s="5"/>
      <c r="X74" s="9"/>
    </row>
    <row r="75" spans="1:24" ht="14.1" customHeight="1" x14ac:dyDescent="0.25">
      <c r="A75" s="2"/>
      <c r="B75" s="2"/>
      <c r="C75" s="9"/>
      <c r="F75" s="8"/>
      <c r="H75" s="12"/>
      <c r="J75" s="5"/>
      <c r="K75" s="5"/>
      <c r="L75" s="9"/>
      <c r="N75" s="5"/>
      <c r="O75" s="5"/>
      <c r="P75" s="9"/>
      <c r="R75" s="5"/>
      <c r="S75" s="5"/>
      <c r="T75" s="9"/>
      <c r="V75" s="5"/>
      <c r="W75" s="5"/>
      <c r="X75" s="9"/>
    </row>
    <row r="76" spans="1:24" ht="14.1" customHeight="1" x14ac:dyDescent="0.25">
      <c r="A76" s="2"/>
      <c r="B76" s="2"/>
      <c r="C76" s="9"/>
      <c r="F76" s="8"/>
      <c r="H76" s="12"/>
      <c r="J76" s="5"/>
      <c r="K76" s="5"/>
      <c r="L76" s="9"/>
      <c r="N76" s="5"/>
      <c r="O76" s="5"/>
      <c r="P76" s="9"/>
      <c r="R76" s="5"/>
      <c r="S76" s="5"/>
      <c r="T76" s="9"/>
      <c r="V76" s="5"/>
      <c r="W76" s="5"/>
      <c r="X76" s="9"/>
    </row>
    <row r="77" spans="1:24" ht="14.1" customHeight="1" x14ac:dyDescent="0.25">
      <c r="A77" s="2"/>
      <c r="B77" s="2"/>
      <c r="C77" s="9"/>
      <c r="F77" s="8"/>
      <c r="H77" s="12"/>
      <c r="J77" s="5"/>
      <c r="K77" s="5"/>
      <c r="L77" s="9"/>
      <c r="N77" s="5"/>
      <c r="O77" s="5"/>
      <c r="P77" s="9"/>
      <c r="R77" s="5"/>
      <c r="S77" s="5"/>
      <c r="T77" s="9"/>
      <c r="V77" s="5"/>
      <c r="W77" s="5"/>
      <c r="X77" s="9"/>
    </row>
    <row r="78" spans="1:24" ht="14.1" customHeight="1" x14ac:dyDescent="0.25">
      <c r="A78" s="2"/>
      <c r="B78" s="2"/>
      <c r="C78" s="9"/>
      <c r="F78" s="8"/>
      <c r="H78" s="12"/>
      <c r="J78" s="5"/>
      <c r="K78" s="5"/>
      <c r="L78" s="9"/>
      <c r="N78" s="5"/>
      <c r="O78" s="5"/>
      <c r="P78" s="9"/>
      <c r="R78" s="5"/>
      <c r="S78" s="5"/>
      <c r="T78" s="9"/>
      <c r="V78" s="5"/>
      <c r="W78" s="5"/>
      <c r="X78" s="9"/>
    </row>
    <row r="79" spans="1:24" ht="14.1" customHeight="1" x14ac:dyDescent="0.25">
      <c r="A79" s="2"/>
      <c r="B79" s="2"/>
      <c r="C79" s="9"/>
      <c r="F79" s="8"/>
      <c r="H79" s="12"/>
      <c r="J79" s="5"/>
      <c r="K79" s="5"/>
      <c r="L79" s="9"/>
      <c r="N79" s="5"/>
      <c r="O79" s="5"/>
      <c r="P79" s="9"/>
      <c r="R79" s="5"/>
      <c r="S79" s="5"/>
      <c r="T79" s="9"/>
      <c r="V79" s="5"/>
      <c r="W79" s="5"/>
      <c r="X79" s="9"/>
    </row>
    <row r="80" spans="1:24" ht="14.1" customHeight="1" x14ac:dyDescent="0.25">
      <c r="A80" s="2"/>
      <c r="B80" s="2"/>
      <c r="C80" s="9"/>
      <c r="F80" s="8"/>
      <c r="H80" s="12"/>
      <c r="J80" s="5"/>
      <c r="K80" s="5"/>
      <c r="L80" s="9"/>
      <c r="N80" s="5"/>
      <c r="O80" s="5"/>
      <c r="P80" s="9"/>
      <c r="R80" s="5"/>
      <c r="S80" s="5"/>
      <c r="T80" s="9"/>
      <c r="V80" s="5"/>
      <c r="W80" s="5"/>
      <c r="X80" s="9"/>
    </row>
    <row r="81" spans="1:24" ht="14.1" customHeight="1" x14ac:dyDescent="0.25">
      <c r="A81" s="2"/>
      <c r="B81" s="2"/>
      <c r="C81" s="9"/>
      <c r="F81" s="8"/>
      <c r="H81" s="12"/>
      <c r="J81" s="5"/>
      <c r="K81" s="5"/>
      <c r="L81" s="9"/>
      <c r="N81" s="5"/>
      <c r="O81" s="5"/>
      <c r="P81" s="9"/>
      <c r="R81" s="5"/>
      <c r="S81" s="5"/>
      <c r="T81" s="9"/>
      <c r="V81" s="5"/>
      <c r="W81" s="5"/>
      <c r="X81" s="9"/>
    </row>
    <row r="82" spans="1:24" ht="14.1" customHeight="1" x14ac:dyDescent="0.25">
      <c r="A82" s="2"/>
      <c r="B82" s="2"/>
      <c r="C82" s="9"/>
      <c r="F82" s="8"/>
      <c r="H82" s="12"/>
      <c r="J82" s="5"/>
      <c r="K82" s="5"/>
      <c r="L82" s="9"/>
      <c r="N82" s="5"/>
      <c r="O82" s="5"/>
      <c r="P82" s="9"/>
      <c r="R82" s="5"/>
      <c r="S82" s="5"/>
      <c r="T82" s="9"/>
      <c r="V82" s="5"/>
      <c r="W82" s="5"/>
      <c r="X82" s="9"/>
    </row>
    <row r="83" spans="1:24" ht="14.1" customHeight="1" x14ac:dyDescent="0.25">
      <c r="A83" s="2"/>
      <c r="B83" s="2"/>
      <c r="C83" s="9"/>
      <c r="F83" s="8"/>
      <c r="H83" s="12"/>
      <c r="J83" s="5"/>
      <c r="K83" s="5"/>
      <c r="L83" s="9"/>
      <c r="N83" s="5"/>
      <c r="O83" s="5"/>
      <c r="P83" s="9"/>
      <c r="R83" s="5"/>
      <c r="S83" s="5"/>
      <c r="T83" s="9"/>
      <c r="V83" s="5"/>
      <c r="W83" s="5"/>
      <c r="X83" s="9"/>
    </row>
    <row r="84" spans="1:24" ht="14.1" customHeight="1" x14ac:dyDescent="0.25">
      <c r="A84" s="2"/>
      <c r="B84" s="2"/>
      <c r="C84" s="9"/>
      <c r="F84" s="8"/>
      <c r="H84" s="12"/>
      <c r="J84" s="5"/>
      <c r="K84" s="5"/>
      <c r="L84" s="9"/>
      <c r="N84" s="5"/>
      <c r="O84" s="5"/>
      <c r="P84" s="9"/>
      <c r="R84" s="5"/>
      <c r="S84" s="5"/>
      <c r="T84" s="9"/>
      <c r="V84" s="5"/>
      <c r="W84" s="5"/>
      <c r="X84" s="9"/>
    </row>
    <row r="85" spans="1:24" ht="14.1" customHeight="1" x14ac:dyDescent="0.25">
      <c r="A85" s="2"/>
      <c r="B85" s="2"/>
      <c r="C85" s="9"/>
      <c r="F85" s="8"/>
      <c r="H85" s="12"/>
      <c r="J85" s="5"/>
      <c r="K85" s="5"/>
      <c r="L85" s="9"/>
      <c r="N85" s="5"/>
      <c r="O85" s="5"/>
      <c r="P85" s="9"/>
      <c r="R85" s="5"/>
      <c r="S85" s="5"/>
      <c r="T85" s="9"/>
      <c r="V85" s="5"/>
      <c r="W85" s="5"/>
      <c r="X85" s="9"/>
    </row>
    <row r="86" spans="1:24" ht="14.1" customHeight="1" x14ac:dyDescent="0.25">
      <c r="A86" s="2"/>
      <c r="B86" s="2"/>
      <c r="C86" s="9"/>
      <c r="F86" s="8"/>
      <c r="H86" s="12"/>
      <c r="J86" s="5"/>
      <c r="K86" s="5"/>
      <c r="L86" s="9"/>
      <c r="N86" s="5"/>
      <c r="O86" s="5"/>
      <c r="P86" s="9"/>
      <c r="R86" s="5"/>
      <c r="S86" s="5"/>
      <c r="T86" s="9"/>
      <c r="V86" s="5"/>
      <c r="W86" s="5"/>
      <c r="X86" s="9"/>
    </row>
    <row r="87" spans="1:24" ht="14.1" customHeight="1" x14ac:dyDescent="0.25">
      <c r="A87" s="2"/>
      <c r="B87" s="2"/>
      <c r="C87" s="9"/>
      <c r="F87" s="8"/>
      <c r="H87" s="12"/>
      <c r="J87" s="5"/>
      <c r="K87" s="5"/>
      <c r="L87" s="9"/>
      <c r="N87" s="5"/>
      <c r="O87" s="5"/>
      <c r="P87" s="9"/>
      <c r="R87" s="5"/>
      <c r="S87" s="5"/>
      <c r="T87" s="9"/>
      <c r="V87" s="5"/>
      <c r="W87" s="5"/>
      <c r="X87" s="9"/>
    </row>
    <row r="88" spans="1:24" ht="14.1" customHeight="1" x14ac:dyDescent="0.25">
      <c r="A88" s="2"/>
      <c r="B88" s="2"/>
      <c r="C88" s="9"/>
      <c r="F88" s="8"/>
      <c r="H88" s="12"/>
      <c r="J88" s="5"/>
      <c r="K88" s="5"/>
      <c r="L88" s="9"/>
      <c r="N88" s="5"/>
      <c r="O88" s="5"/>
      <c r="P88" s="9"/>
      <c r="R88" s="5"/>
      <c r="S88" s="5"/>
      <c r="T88" s="9"/>
      <c r="V88" s="5"/>
      <c r="W88" s="5"/>
      <c r="X88" s="9"/>
    </row>
    <row r="89" spans="1:24" ht="14.1" customHeight="1" x14ac:dyDescent="0.25">
      <c r="A89" s="2"/>
      <c r="B89" s="2"/>
      <c r="C89" s="9"/>
      <c r="F89" s="8"/>
      <c r="H89" s="12"/>
      <c r="J89" s="5"/>
      <c r="K89" s="5"/>
      <c r="L89" s="9"/>
      <c r="N89" s="5"/>
      <c r="O89" s="5"/>
      <c r="P89" s="9"/>
      <c r="R89" s="5"/>
      <c r="S89" s="5"/>
      <c r="T89" s="9"/>
      <c r="V89" s="5"/>
      <c r="W89" s="5"/>
      <c r="X89" s="9"/>
    </row>
    <row r="90" spans="1:24" ht="14.1" customHeight="1" x14ac:dyDescent="0.25">
      <c r="A90" s="2"/>
      <c r="B90" s="2"/>
      <c r="C90" s="9"/>
      <c r="F90" s="8"/>
      <c r="H90" s="12"/>
      <c r="J90" s="5"/>
      <c r="K90" s="5"/>
      <c r="L90" s="9"/>
      <c r="N90" s="5"/>
      <c r="O90" s="5"/>
      <c r="P90" s="9"/>
      <c r="R90" s="5"/>
      <c r="S90" s="5"/>
      <c r="T90" s="9"/>
      <c r="V90" s="5"/>
      <c r="W90" s="5"/>
      <c r="X90" s="9"/>
    </row>
    <row r="91" spans="1:24" ht="14.1" customHeight="1" x14ac:dyDescent="0.25">
      <c r="A91" s="2"/>
      <c r="B91" s="2"/>
      <c r="C91" s="9"/>
      <c r="F91" s="8"/>
      <c r="H91" s="12"/>
      <c r="J91" s="5"/>
      <c r="K91" s="5"/>
      <c r="L91" s="9"/>
      <c r="N91" s="5"/>
      <c r="O91" s="5"/>
      <c r="P91" s="9"/>
      <c r="R91" s="5"/>
      <c r="S91" s="5"/>
      <c r="T91" s="9"/>
      <c r="V91" s="5"/>
      <c r="W91" s="5"/>
      <c r="X91" s="9"/>
    </row>
    <row r="92" spans="1:24" ht="14.1" customHeight="1" x14ac:dyDescent="0.25">
      <c r="A92" s="2"/>
      <c r="B92" s="2"/>
      <c r="C92" s="9"/>
      <c r="F92" s="8"/>
      <c r="H92" s="12"/>
      <c r="J92" s="5"/>
      <c r="K92" s="5"/>
      <c r="L92" s="9"/>
      <c r="N92" s="5"/>
      <c r="O92" s="5"/>
      <c r="P92" s="9"/>
      <c r="R92" s="5"/>
      <c r="S92" s="5"/>
      <c r="T92" s="9"/>
      <c r="V92" s="5"/>
      <c r="W92" s="5"/>
      <c r="X92" s="9"/>
    </row>
    <row r="93" spans="1:24" ht="14.1" customHeight="1" x14ac:dyDescent="0.25">
      <c r="A93" s="2"/>
      <c r="B93" s="2"/>
      <c r="C93" s="9"/>
      <c r="F93" s="8"/>
      <c r="H93" s="12"/>
      <c r="J93" s="5"/>
      <c r="K93" s="5"/>
      <c r="L93" s="9"/>
      <c r="N93" s="5"/>
      <c r="O93" s="5"/>
      <c r="P93" s="9"/>
      <c r="R93" s="5"/>
      <c r="S93" s="5"/>
      <c r="T93" s="9"/>
      <c r="V93" s="5"/>
      <c r="W93" s="5"/>
      <c r="X93" s="9"/>
    </row>
    <row r="94" spans="1:24" ht="14.1" customHeight="1" x14ac:dyDescent="0.25">
      <c r="A94" s="2"/>
      <c r="B94" s="2"/>
      <c r="C94" s="9"/>
      <c r="F94" s="8"/>
      <c r="H94" s="12"/>
      <c r="J94" s="5"/>
      <c r="K94" s="5"/>
      <c r="L94" s="9"/>
      <c r="N94" s="5"/>
      <c r="O94" s="5"/>
      <c r="P94" s="9"/>
      <c r="R94" s="5"/>
      <c r="S94" s="5"/>
      <c r="T94" s="9"/>
      <c r="V94" s="5"/>
      <c r="W94" s="5"/>
      <c r="X94" s="9"/>
    </row>
    <row r="95" spans="1:24" ht="14.1" customHeight="1" x14ac:dyDescent="0.25">
      <c r="A95" s="2"/>
      <c r="B95" s="2"/>
      <c r="C95" s="9"/>
      <c r="F95" s="8"/>
      <c r="H95" s="12"/>
      <c r="J95" s="5"/>
      <c r="K95" s="5"/>
      <c r="L95" s="9"/>
      <c r="N95" s="5"/>
      <c r="O95" s="5"/>
      <c r="P95" s="9"/>
      <c r="R95" s="5"/>
      <c r="S95" s="5"/>
      <c r="T95" s="9"/>
      <c r="V95" s="5"/>
      <c r="W95" s="5"/>
      <c r="X95" s="9"/>
    </row>
    <row r="96" spans="1:24" ht="14.1" customHeight="1" x14ac:dyDescent="0.25">
      <c r="A96" s="2"/>
      <c r="B96" s="2"/>
      <c r="C96" s="9"/>
      <c r="F96" s="8"/>
      <c r="H96" s="12"/>
      <c r="J96" s="5"/>
      <c r="K96" s="5"/>
      <c r="L96" s="9"/>
      <c r="N96" s="5"/>
      <c r="O96" s="5"/>
      <c r="P96" s="9"/>
      <c r="R96" s="5"/>
      <c r="S96" s="5"/>
      <c r="T96" s="9"/>
      <c r="V96" s="5"/>
      <c r="W96" s="5"/>
      <c r="X96" s="9"/>
    </row>
    <row r="97" spans="1:24" ht="14.1" customHeight="1" x14ac:dyDescent="0.25">
      <c r="A97" s="2"/>
      <c r="B97" s="2"/>
      <c r="C97" s="9"/>
      <c r="F97" s="8"/>
      <c r="H97" s="12"/>
      <c r="J97" s="5"/>
      <c r="K97" s="5"/>
      <c r="L97" s="9"/>
      <c r="N97" s="5"/>
      <c r="O97" s="5"/>
      <c r="P97" s="9"/>
      <c r="R97" s="5"/>
      <c r="S97" s="5"/>
      <c r="T97" s="9"/>
      <c r="V97" s="5"/>
      <c r="W97" s="5"/>
      <c r="X97" s="9"/>
    </row>
    <row r="98" spans="1:24" ht="14.1" customHeight="1" x14ac:dyDescent="0.25">
      <c r="A98" s="2"/>
      <c r="B98" s="2"/>
      <c r="C98" s="9"/>
      <c r="F98" s="8"/>
      <c r="H98" s="12"/>
      <c r="J98" s="5"/>
      <c r="K98" s="5"/>
      <c r="L98" s="9"/>
      <c r="N98" s="5"/>
      <c r="O98" s="5"/>
      <c r="P98" s="9"/>
      <c r="R98" s="5"/>
      <c r="S98" s="5"/>
      <c r="T98" s="9"/>
      <c r="V98" s="5"/>
      <c r="W98" s="5"/>
      <c r="X98" s="9"/>
    </row>
    <row r="99" spans="1:24" ht="14.1" customHeight="1" x14ac:dyDescent="0.25">
      <c r="A99" s="2"/>
      <c r="B99" s="2"/>
      <c r="C99" s="9"/>
      <c r="F99" s="8"/>
      <c r="H99" s="12"/>
      <c r="J99" s="5"/>
      <c r="K99" s="5"/>
      <c r="L99" s="9"/>
      <c r="N99" s="5"/>
      <c r="O99" s="5"/>
      <c r="P99" s="9"/>
      <c r="R99" s="5"/>
      <c r="S99" s="5"/>
      <c r="T99" s="9"/>
      <c r="V99" s="5"/>
      <c r="W99" s="5"/>
      <c r="X99" s="9"/>
    </row>
    <row r="100" spans="1:24" ht="14.1" customHeight="1" x14ac:dyDescent="0.25">
      <c r="A100" s="2"/>
      <c r="B100" s="2"/>
      <c r="C100" s="9"/>
      <c r="F100" s="8"/>
      <c r="H100" s="12"/>
      <c r="J100" s="5"/>
      <c r="K100" s="5"/>
      <c r="L100" s="9"/>
      <c r="N100" s="5"/>
      <c r="O100" s="5"/>
      <c r="P100" s="9"/>
      <c r="R100" s="5"/>
      <c r="S100" s="5"/>
      <c r="T100" s="9"/>
      <c r="V100" s="5"/>
      <c r="W100" s="5"/>
      <c r="X100" s="9"/>
    </row>
    <row r="101" spans="1:24" ht="14.1" customHeight="1" x14ac:dyDescent="0.25">
      <c r="A101" s="2"/>
      <c r="B101" s="2"/>
      <c r="C101" s="9"/>
      <c r="F101" s="8"/>
      <c r="H101" s="12"/>
      <c r="J101" s="5"/>
      <c r="K101" s="5"/>
      <c r="L101" s="9"/>
      <c r="N101" s="5"/>
      <c r="O101" s="5"/>
      <c r="P101" s="9"/>
      <c r="R101" s="5"/>
      <c r="S101" s="5"/>
      <c r="T101" s="9"/>
      <c r="V101" s="5"/>
      <c r="W101" s="5"/>
      <c r="X101" s="9"/>
    </row>
    <row r="102" spans="1:24" ht="14.1" customHeight="1" x14ac:dyDescent="0.25">
      <c r="A102" s="2"/>
      <c r="B102" s="2"/>
      <c r="C102" s="9"/>
      <c r="F102" s="8"/>
      <c r="H102" s="12"/>
      <c r="J102" s="5"/>
      <c r="K102" s="5"/>
      <c r="L102" s="9"/>
      <c r="N102" s="5"/>
      <c r="O102" s="5"/>
      <c r="P102" s="9"/>
      <c r="R102" s="5"/>
      <c r="S102" s="5"/>
      <c r="T102" s="9"/>
      <c r="V102" s="5"/>
      <c r="W102" s="5"/>
      <c r="X102" s="9"/>
    </row>
  </sheetData>
  <sortState ref="H2:I16">
    <sortCondition descending="1" ref="I2:I16"/>
  </sortState>
  <mergeCells count="6">
    <mergeCell ref="V1:W1"/>
    <mergeCell ref="A1:B1"/>
    <mergeCell ref="D1:G1"/>
    <mergeCell ref="J1:K1"/>
    <mergeCell ref="N1:O1"/>
    <mergeCell ref="R1:S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selection activeCell="O21" sqref="O21"/>
    </sheetView>
  </sheetViews>
  <sheetFormatPr defaultRowHeight="15" x14ac:dyDescent="0.25"/>
  <cols>
    <col min="2" max="2" width="16.5703125" customWidth="1"/>
    <col min="3" max="3" width="12.5703125" customWidth="1"/>
    <col min="4" max="4" width="12.7109375" customWidth="1"/>
    <col min="5" max="5" width="13" customWidth="1"/>
    <col min="6" max="6" width="13.42578125" customWidth="1"/>
    <col min="7" max="7" width="18.85546875" style="3" customWidth="1"/>
    <col min="9" max="9" width="17.7109375" customWidth="1"/>
    <col min="10" max="10" width="11.42578125" bestFit="1" customWidth="1"/>
    <col min="12" max="12" width="20.28515625" customWidth="1"/>
    <col min="13" max="13" width="11.42578125" bestFit="1" customWidth="1"/>
    <col min="15" max="15" width="23" customWidth="1"/>
    <col min="16" max="16" width="11.42578125" bestFit="1" customWidth="1"/>
    <col min="18" max="18" width="18.5703125" customWidth="1"/>
    <col min="19" max="19" width="11.42578125" bestFit="1" customWidth="1"/>
  </cols>
  <sheetData>
    <row r="1" spans="1:19" ht="30" customHeight="1" x14ac:dyDescent="0.25">
      <c r="A1" s="18" t="s">
        <v>129</v>
      </c>
      <c r="B1" s="11" t="s">
        <v>132</v>
      </c>
      <c r="C1" s="19" t="s">
        <v>130</v>
      </c>
      <c r="D1" s="19"/>
      <c r="E1" s="19"/>
      <c r="F1" s="19"/>
      <c r="G1" s="11" t="s">
        <v>131</v>
      </c>
      <c r="I1" s="18" t="s">
        <v>134</v>
      </c>
      <c r="J1" s="11" t="s">
        <v>133</v>
      </c>
      <c r="L1" s="18" t="s">
        <v>134</v>
      </c>
      <c r="M1" s="11" t="s">
        <v>133</v>
      </c>
      <c r="O1" s="18" t="s">
        <v>134</v>
      </c>
      <c r="P1" s="11" t="s">
        <v>133</v>
      </c>
      <c r="R1" s="18" t="s">
        <v>134</v>
      </c>
      <c r="S1" s="11" t="s">
        <v>133</v>
      </c>
    </row>
    <row r="2" spans="1:19" s="4" customFormat="1" ht="14.1" customHeight="1" x14ac:dyDescent="0.25">
      <c r="A2" s="16" t="s">
        <v>0</v>
      </c>
      <c r="B2" s="16" t="s">
        <v>63</v>
      </c>
      <c r="C2" s="14" t="s">
        <v>125</v>
      </c>
      <c r="D2" s="14" t="s">
        <v>126</v>
      </c>
      <c r="E2" s="14" t="s">
        <v>127</v>
      </c>
      <c r="F2" s="14" t="s">
        <v>128</v>
      </c>
      <c r="G2" s="17" t="s">
        <v>74</v>
      </c>
      <c r="I2" s="16" t="s">
        <v>0</v>
      </c>
      <c r="J2" s="14" t="s">
        <v>125</v>
      </c>
      <c r="L2" s="16" t="s">
        <v>0</v>
      </c>
      <c r="M2" s="14" t="s">
        <v>126</v>
      </c>
      <c r="O2" s="16" t="s">
        <v>0</v>
      </c>
      <c r="P2" s="14" t="s">
        <v>127</v>
      </c>
      <c r="R2" s="16" t="s">
        <v>0</v>
      </c>
      <c r="S2" s="14" t="s">
        <v>128</v>
      </c>
    </row>
    <row r="3" spans="1:19" x14ac:dyDescent="0.25">
      <c r="A3" t="s">
        <v>3</v>
      </c>
      <c r="B3">
        <v>74.16</v>
      </c>
      <c r="C3">
        <v>77.59</v>
      </c>
      <c r="D3">
        <v>70.040000000000006</v>
      </c>
      <c r="E3">
        <v>65.55</v>
      </c>
      <c r="F3">
        <v>82.1</v>
      </c>
      <c r="G3" s="3">
        <v>4.5099999999999909</v>
      </c>
      <c r="I3" t="s">
        <v>3</v>
      </c>
      <c r="J3">
        <v>77.59</v>
      </c>
      <c r="L3" t="s">
        <v>3</v>
      </c>
      <c r="M3">
        <v>70.040000000000006</v>
      </c>
      <c r="O3" t="s">
        <v>3</v>
      </c>
      <c r="P3">
        <v>65.55</v>
      </c>
      <c r="R3" t="s">
        <v>3</v>
      </c>
      <c r="S3">
        <v>82.1</v>
      </c>
    </row>
    <row r="4" spans="1:19" x14ac:dyDescent="0.25">
      <c r="A4" t="s">
        <v>5</v>
      </c>
      <c r="B4">
        <v>8.58</v>
      </c>
      <c r="C4">
        <v>4.53</v>
      </c>
      <c r="D4">
        <v>9.0500000000000007</v>
      </c>
      <c r="E4">
        <v>12.43</v>
      </c>
      <c r="F4">
        <v>7.38</v>
      </c>
      <c r="G4" s="3">
        <v>2.8499999999999996</v>
      </c>
      <c r="I4" t="s">
        <v>7</v>
      </c>
      <c r="J4">
        <v>7.4</v>
      </c>
      <c r="L4" t="s">
        <v>5</v>
      </c>
      <c r="M4">
        <v>9.0500000000000007</v>
      </c>
      <c r="O4" t="s">
        <v>5</v>
      </c>
      <c r="P4">
        <v>12.43</v>
      </c>
      <c r="R4" t="s">
        <v>5</v>
      </c>
      <c r="S4">
        <v>7.38</v>
      </c>
    </row>
    <row r="5" spans="1:19" x14ac:dyDescent="0.25">
      <c r="A5" t="s">
        <v>58</v>
      </c>
      <c r="B5">
        <v>5.67</v>
      </c>
      <c r="C5">
        <v>2.2999999999999998</v>
      </c>
      <c r="D5">
        <v>3.85</v>
      </c>
      <c r="E5">
        <v>10.029999999999999</v>
      </c>
      <c r="F5">
        <v>5.71</v>
      </c>
      <c r="G5" s="3">
        <v>3.41</v>
      </c>
      <c r="I5" t="s">
        <v>5</v>
      </c>
      <c r="J5">
        <v>4.53</v>
      </c>
      <c r="L5" t="s">
        <v>7</v>
      </c>
      <c r="M5">
        <v>4.75</v>
      </c>
      <c r="O5" t="s">
        <v>58</v>
      </c>
      <c r="P5">
        <v>10.029999999999999</v>
      </c>
      <c r="R5" t="s">
        <v>58</v>
      </c>
      <c r="S5">
        <v>5.71</v>
      </c>
    </row>
    <row r="6" spans="1:19" x14ac:dyDescent="0.25">
      <c r="A6" t="s">
        <v>7</v>
      </c>
      <c r="B6">
        <v>3.83</v>
      </c>
      <c r="C6">
        <v>7.4</v>
      </c>
      <c r="D6">
        <v>4.75</v>
      </c>
      <c r="E6">
        <v>4.08</v>
      </c>
      <c r="F6">
        <v>1.2</v>
      </c>
      <c r="G6" s="3">
        <v>-6.2</v>
      </c>
      <c r="I6" t="s">
        <v>65</v>
      </c>
      <c r="J6">
        <v>3.74</v>
      </c>
      <c r="L6" t="s">
        <v>58</v>
      </c>
      <c r="M6">
        <v>3.85</v>
      </c>
      <c r="O6" t="s">
        <v>7</v>
      </c>
      <c r="P6">
        <v>4.08</v>
      </c>
      <c r="R6" t="s">
        <v>65</v>
      </c>
      <c r="S6">
        <v>2.25</v>
      </c>
    </row>
    <row r="7" spans="1:19" x14ac:dyDescent="0.25">
      <c r="A7" t="s">
        <v>65</v>
      </c>
      <c r="B7">
        <v>2.75</v>
      </c>
      <c r="C7">
        <v>3.74</v>
      </c>
      <c r="D7">
        <v>2.74</v>
      </c>
      <c r="E7">
        <v>2.78</v>
      </c>
      <c r="F7">
        <v>2.25</v>
      </c>
      <c r="G7" s="3">
        <v>-1.4900000000000002</v>
      </c>
      <c r="I7" t="s">
        <v>58</v>
      </c>
      <c r="J7">
        <v>2.2999999999999998</v>
      </c>
      <c r="L7" t="s">
        <v>65</v>
      </c>
      <c r="M7">
        <v>2.74</v>
      </c>
      <c r="O7" t="s">
        <v>65</v>
      </c>
      <c r="P7">
        <v>2.78</v>
      </c>
      <c r="R7" t="s">
        <v>7</v>
      </c>
      <c r="S7">
        <v>1.2</v>
      </c>
    </row>
    <row r="8" spans="1:19" x14ac:dyDescent="0.25">
      <c r="A8" t="s">
        <v>66</v>
      </c>
      <c r="B8">
        <v>1.02</v>
      </c>
      <c r="C8">
        <v>0.43</v>
      </c>
      <c r="D8">
        <v>2.37</v>
      </c>
      <c r="E8">
        <v>1.01</v>
      </c>
      <c r="F8">
        <v>0.17</v>
      </c>
      <c r="G8" s="3">
        <v>-0.26</v>
      </c>
      <c r="I8" t="s">
        <v>25</v>
      </c>
      <c r="J8">
        <v>0.93</v>
      </c>
      <c r="L8" t="s">
        <v>66</v>
      </c>
      <c r="M8">
        <v>2.37</v>
      </c>
      <c r="O8" t="s">
        <v>25</v>
      </c>
      <c r="P8">
        <v>1.01</v>
      </c>
      <c r="R8" t="s">
        <v>32</v>
      </c>
      <c r="S8">
        <v>0.41</v>
      </c>
    </row>
    <row r="9" spans="1:19" x14ac:dyDescent="0.25">
      <c r="A9" t="s">
        <v>25</v>
      </c>
      <c r="B9">
        <v>0.98</v>
      </c>
      <c r="C9">
        <v>0.93</v>
      </c>
      <c r="D9">
        <v>2.17</v>
      </c>
      <c r="E9">
        <v>1.01</v>
      </c>
      <c r="F9">
        <v>0.14000000000000001</v>
      </c>
      <c r="G9" s="3">
        <v>-0.79</v>
      </c>
      <c r="I9" t="s">
        <v>72</v>
      </c>
      <c r="J9">
        <v>0.72</v>
      </c>
      <c r="L9" t="s">
        <v>25</v>
      </c>
      <c r="M9">
        <v>2.17</v>
      </c>
      <c r="O9" t="s">
        <v>66</v>
      </c>
      <c r="P9">
        <v>1.01</v>
      </c>
      <c r="R9" t="s">
        <v>67</v>
      </c>
      <c r="S9">
        <v>0.38</v>
      </c>
    </row>
    <row r="10" spans="1:19" x14ac:dyDescent="0.25">
      <c r="A10" t="s">
        <v>67</v>
      </c>
      <c r="B10">
        <v>0.5</v>
      </c>
      <c r="C10">
        <v>0.43</v>
      </c>
      <c r="D10">
        <v>0.74</v>
      </c>
      <c r="E10">
        <v>0.43</v>
      </c>
      <c r="F10">
        <v>0.38</v>
      </c>
      <c r="G10" s="3">
        <v>-4.9999999999999989E-2</v>
      </c>
      <c r="I10" t="s">
        <v>68</v>
      </c>
      <c r="J10">
        <v>0.56999999999999995</v>
      </c>
      <c r="L10" t="s">
        <v>68</v>
      </c>
      <c r="M10">
        <v>1.02</v>
      </c>
      <c r="O10" t="s">
        <v>32</v>
      </c>
      <c r="P10">
        <v>0.53</v>
      </c>
      <c r="R10" t="s">
        <v>66</v>
      </c>
      <c r="S10">
        <v>0.17</v>
      </c>
    </row>
    <row r="11" spans="1:19" x14ac:dyDescent="0.25">
      <c r="A11" t="s">
        <v>32</v>
      </c>
      <c r="B11">
        <v>0.49</v>
      </c>
      <c r="C11">
        <v>0.14000000000000001</v>
      </c>
      <c r="D11">
        <v>0.74</v>
      </c>
      <c r="E11">
        <v>0.53</v>
      </c>
      <c r="F11">
        <v>0.41</v>
      </c>
      <c r="G11" s="3">
        <v>0.26999999999999996</v>
      </c>
      <c r="I11" t="s">
        <v>71</v>
      </c>
      <c r="J11">
        <v>0.56999999999999995</v>
      </c>
      <c r="L11" t="s">
        <v>69</v>
      </c>
      <c r="M11">
        <v>0.82</v>
      </c>
      <c r="O11" t="s">
        <v>73</v>
      </c>
      <c r="P11">
        <v>0.48</v>
      </c>
      <c r="R11" t="s">
        <v>70</v>
      </c>
      <c r="S11">
        <v>0.17</v>
      </c>
    </row>
    <row r="12" spans="1:19" x14ac:dyDescent="0.25">
      <c r="A12" t="s">
        <v>68</v>
      </c>
      <c r="B12">
        <v>0.45</v>
      </c>
      <c r="C12">
        <v>0.56999999999999995</v>
      </c>
      <c r="D12">
        <v>1.02</v>
      </c>
      <c r="E12">
        <v>0.34</v>
      </c>
      <c r="F12">
        <v>0.27</v>
      </c>
      <c r="G12" s="3">
        <v>-0.29999999999999993</v>
      </c>
      <c r="I12" t="s">
        <v>67</v>
      </c>
      <c r="J12">
        <v>0.43</v>
      </c>
      <c r="L12" t="s">
        <v>67</v>
      </c>
      <c r="M12">
        <v>0.74</v>
      </c>
      <c r="O12" t="s">
        <v>67</v>
      </c>
      <c r="P12">
        <v>0.43</v>
      </c>
      <c r="R12" t="s">
        <v>73</v>
      </c>
      <c r="S12">
        <v>7.0000000000000007E-2</v>
      </c>
    </row>
  </sheetData>
  <mergeCells count="1">
    <mergeCell ref="C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PHONE TRADE INS</vt:lpstr>
      <vt:lpstr>PHONE BRAND TRADE INS</vt:lpstr>
      <vt:lpstr>TABLET TRADE INS</vt:lpstr>
      <vt:lpstr>T BRAND TRADE 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2013-12-11T14:47:12Z</dcterms:created>
  <dcterms:modified xsi:type="dcterms:W3CDTF">2013-12-16T16:23:12Z</dcterms:modified>
</cp:coreProperties>
</file>